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nUpr\Desktop\Лепихина\Изменения на Думу\Изменения октябрь 2024\"/>
    </mc:Choice>
  </mc:AlternateContent>
  <bookViews>
    <workbookView xWindow="0" yWindow="0" windowWidth="19200" windowHeight="111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A12" i="2" l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</calcChain>
</file>

<file path=xl/sharedStrings.xml><?xml version="1.0" encoding="utf-8"?>
<sst xmlns="http://schemas.openxmlformats.org/spreadsheetml/2006/main" count="125" uniqueCount="121">
  <si>
    <t/>
  </si>
  <si>
    <t xml:space="preserve">  Муниципальная программа "Развитие Пышминского городского округа до 2028 года"</t>
  </si>
  <si>
    <t>0100000000</t>
  </si>
  <si>
    <t xml:space="preserve">    Подпрограмма "Совершенствование социально-экономической политики на территории Пышминского городского округа"</t>
  </si>
  <si>
    <t>0110000000</t>
  </si>
  <si>
    <t xml:space="preserve">    Подпрограмма "Обеспечение комплектования, учета, хранения и использования архивных документов, находящихся в архивном отделе администрации Пышминского городского округа"</t>
  </si>
  <si>
    <t>0120000000</t>
  </si>
  <si>
    <t xml:space="preserve">    Подпрограмма "Информационное общество Пышминского городского округа"</t>
  </si>
  <si>
    <t>0130000000</t>
  </si>
  <si>
    <t xml:space="preserve">    Подпрограмма "Развитие субъектов малого и среднего предпринимательства в Пышминском городском округе"</t>
  </si>
  <si>
    <t>0140000000</t>
  </si>
  <si>
    <t xml:space="preserve">    Подпрограмма "Социальная поддержка отдельных категорий граждан"</t>
  </si>
  <si>
    <t>0150000000</t>
  </si>
  <si>
    <t xml:space="preserve">    Подпрограмма "Развитие муниципальной службы Пышминского городского округа"</t>
  </si>
  <si>
    <t>0160000000</t>
  </si>
  <si>
    <t xml:space="preserve">    Подпрограмма "Профилактика коррупционных правонарушений Пышминского городского округа"</t>
  </si>
  <si>
    <t>0170000000</t>
  </si>
  <si>
    <t xml:space="preserve">    Подпрограмма "Организация похоронного дела в Пышминском городском округе"</t>
  </si>
  <si>
    <t>0180000000</t>
  </si>
  <si>
    <t xml:space="preserve">    Подпрограмма "Управление муниципальным имуществом"</t>
  </si>
  <si>
    <t>0190000000</t>
  </si>
  <si>
    <t xml:space="preserve">    Подпрограмма "Обеспечение реализации муниципальной программы "Развитие Пышминского городского округа 2028 года"</t>
  </si>
  <si>
    <t>01Б0000000</t>
  </si>
  <si>
    <t xml:space="preserve">  Муниципальная программа "Развитие социальной сферы на территории Пышминского городского округа до 2028 года"</t>
  </si>
  <si>
    <t>0200000000</t>
  </si>
  <si>
    <t xml:space="preserve">    Подпрограмма "Профилактика и ограничение распространения ВИЧ-инфекции на территории Пышминского городского округа"</t>
  </si>
  <si>
    <t>0220000000</t>
  </si>
  <si>
    <t xml:space="preserve">    Подпрограмма "Профилактика и ограничение распространения туберкулеза на территории Пышминского городского округа"</t>
  </si>
  <si>
    <t>0230000000</t>
  </si>
  <si>
    <t xml:space="preserve">    Подпрограмма "Профилактика антитеррористической деятельности и экстремизма в Пышминском городском округе"</t>
  </si>
  <si>
    <t>0240000000</t>
  </si>
  <si>
    <t xml:space="preserve">    Подпрограмма "Профилактика правонарушений на территории Пышминского городского округа"</t>
  </si>
  <si>
    <t>0250000000</t>
  </si>
  <si>
    <t xml:space="preserve">    Подпрограмма "Строительство и реконструкция объектов социальной инфраструктуры"</t>
  </si>
  <si>
    <t>0270000000</t>
  </si>
  <si>
    <t xml:space="preserve">  Муниципальная программа "Развитие физической культуры и спорта Пышминского городского округа до 2028 года"</t>
  </si>
  <si>
    <t>0300000000</t>
  </si>
  <si>
    <t xml:space="preserve">    Подпрограмма "Развитие физической культуры и спорта"</t>
  </si>
  <si>
    <t>0310000000</t>
  </si>
  <si>
    <t xml:space="preserve">    Подпрограмма "Развитие инфраструктуры объектов спорта в Пышминском городском округе"</t>
  </si>
  <si>
    <t>0330000000</t>
  </si>
  <si>
    <t xml:space="preserve">  Муниципальная программа "Развитие жилищно-коммунального хозяйства и охрана окружающей среды на территории Пышминского городского округа до 2028 года"</t>
  </si>
  <si>
    <t>0400000000</t>
  </si>
  <si>
    <t xml:space="preserve">    Подпрограмма "Строительство, реконструкция и повышение энергетической эффективности объектов жилищно- коммунального хозяйства"</t>
  </si>
  <si>
    <t>0410000000</t>
  </si>
  <si>
    <t xml:space="preserve">    Подпрограмма "Охрана окружающей среды"</t>
  </si>
  <si>
    <t>0430000000</t>
  </si>
  <si>
    <t xml:space="preserve">    Подпрограмма "Капитальный ремонт муниципального жилого фонда"</t>
  </si>
  <si>
    <t>0440000000</t>
  </si>
  <si>
    <t xml:space="preserve">  Муниципальная программа "Обеспечение жильем отдельных категорий граждан на территории Пышминского городского округа до 2028 года"</t>
  </si>
  <si>
    <t>0500000000</t>
  </si>
  <si>
    <t xml:space="preserve">    Подпрограмма "Обеспечение жильем молодых семей на территории Пышминского городского округа"</t>
  </si>
  <si>
    <t>0510000000</t>
  </si>
  <si>
    <t xml:space="preserve">    Подпрограмма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</si>
  <si>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0520000000</t>
  </si>
  <si>
    <t xml:space="preserve">    Подпрограмма "Комплексное развитие сельских территорий Пышминского района Свердловской области на 2020-2028 годы"</t>
  </si>
  <si>
    <t>0550000000</t>
  </si>
  <si>
    <t xml:space="preserve">  Муниципальная программа "Развитие системы образования в Пышминском городском округе до 2028 года"</t>
  </si>
  <si>
    <t>0600000000</t>
  </si>
  <si>
    <t xml:space="preserve">    Подпрограмма "Развитие системы дошкольного образования в Пышминском городском округе"</t>
  </si>
  <si>
    <t>0610000000</t>
  </si>
  <si>
    <t xml:space="preserve">    Подпрограмма "Развитие системы общего образования в Пышминском городском округе"</t>
  </si>
  <si>
    <t>0620000000</t>
  </si>
  <si>
    <t xml:space="preserve">    Подпрограмма "Развитие системы дополнительного образования, отдыха и оздоровления детей в Пышминском городском округе"</t>
  </si>
  <si>
    <t>0630000000</t>
  </si>
  <si>
    <t xml:space="preserve">    Подпрограмма "Патриотическое воспитание граждан в Пышминском городском округе"</t>
  </si>
  <si>
    <t>0640000000</t>
  </si>
  <si>
    <t xml:space="preserve">    Подпрограмма "Укрепление и развитие материально-технической базы образовательных организаций Пышминского городского округа"</t>
  </si>
  <si>
    <t>0650000000</t>
  </si>
  <si>
    <t xml:space="preserve">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2028 года"</t>
  </si>
  <si>
    <t>0670000000</t>
  </si>
  <si>
    <t xml:space="preserve">    Подпрограмма "Молодежь Пышминского городского округа"</t>
  </si>
  <si>
    <t>0680000000</t>
  </si>
  <si>
    <t xml:space="preserve">  Муниципальная программа "Развитие культуры Пышминского городского округа до 2028 года"</t>
  </si>
  <si>
    <t>0800000000</t>
  </si>
  <si>
    <t xml:space="preserve">    Подпрограмма "Развитие культурно-досуговой деятельности и народного художественного творчества"</t>
  </si>
  <si>
    <t>0810000000</t>
  </si>
  <si>
    <t xml:space="preserve">    Подпрограмма "Организация библиотечного обслуживания населения"</t>
  </si>
  <si>
    <t>0820000000</t>
  </si>
  <si>
    <t xml:space="preserve">    Подпрограмма "Туризм в Пышминском городском округе"</t>
  </si>
  <si>
    <t>0850000000</t>
  </si>
  <si>
    <t xml:space="preserve">    Подпрограмма "Обеспечение реализации муниципальной программы "Развитие культуры в Пышминском городском округе до 2028 года"</t>
  </si>
  <si>
    <t>0860000000</t>
  </si>
  <si>
    <t xml:space="preserve">  Муниципальная программа "Дорожная деятельность и транспортное обслуживание на территории Пышминского городского округа до 2028 года"</t>
  </si>
  <si>
    <t>1100000000</t>
  </si>
  <si>
    <t xml:space="preserve">    Подпрограмма "Развитие дорожного хозяйства на территории Пышминского городского округа"</t>
  </si>
  <si>
    <t>1110000000</t>
  </si>
  <si>
    <t xml:space="preserve">    Подпрограмма "Организация транспортного обслуживания населения Пышминского городского округа"</t>
  </si>
  <si>
    <t>1130000000</t>
  </si>
  <si>
    <t xml:space="preserve">    Подпрограмма "Повышение безопасности дорожного движения на территории Пышминского городского округа"</t>
  </si>
  <si>
    <t>1140000000</t>
  </si>
  <si>
    <t xml:space="preserve">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2028 года"</t>
  </si>
  <si>
    <t>1200000000</t>
  </si>
  <si>
    <t xml:space="preserve">    Подпрограмма "Обеспечение первичных мер пожарной безопасности"</t>
  </si>
  <si>
    <t>1210000000</t>
  </si>
  <si>
    <t xml:space="preserve">    Подпрограмма "Гражданская оборона, защита населения и территории от чрезвычайных ситуаций природного и техногенного характера"</t>
  </si>
  <si>
    <t>1220000000</t>
  </si>
  <si>
    <t xml:space="preserve">    Подпрограмма "Ремонт и содержание гидротехнических сооружений"</t>
  </si>
  <si>
    <t>1230000000</t>
  </si>
  <si>
    <t xml:space="preserve">  Муниципальная программа "Градостроительное развитие территории Пышминского городского округа до 2028 года"</t>
  </si>
  <si>
    <t>1300000000</t>
  </si>
  <si>
    <t xml:space="preserve">    Подпрограмма "Градостроительная деятельность"</t>
  </si>
  <si>
    <t>1310000000</t>
  </si>
  <si>
    <t xml:space="preserve">    Подпрограмма "Разработка проектно-сметной документации"</t>
  </si>
  <si>
    <t>1320000000</t>
  </si>
  <si>
    <t xml:space="preserve">  Муниципальная программа "Управление муниципальными финансами Пышминского городского округа до 2028 года"</t>
  </si>
  <si>
    <t>1900000000</t>
  </si>
  <si>
    <t xml:space="preserve">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2028 года"</t>
  </si>
  <si>
    <t>1940000000</t>
  </si>
  <si>
    <t xml:space="preserve">Всего расходов:   </t>
  </si>
  <si>
    <t>Номер строки</t>
  </si>
  <si>
    <t>Наименование муниципальной программы (подпрограммы)</t>
  </si>
  <si>
    <t>Код целевой статьи</t>
  </si>
  <si>
    <t>Объем бюджетных ассигнований на финансовое обеспечение реализаци муниципальной программы (подпрограммы), в тысячах рублей</t>
  </si>
  <si>
    <t>на 2024 год</t>
  </si>
  <si>
    <t>на 2025 год</t>
  </si>
  <si>
    <t>на 2026 год</t>
  </si>
  <si>
    <t>Приложение 5</t>
  </si>
  <si>
    <t>к решению Думы Пышминского городского округа</t>
  </si>
  <si>
    <t xml:space="preserve">от 30.10.2024 № </t>
  </si>
  <si>
    <t xml:space="preserve">Перечень муниципальных программ Пышминского городского округа, подлежащих реализации в 2024 году и плановый период 2025 и 2026 годов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</si>
</sst>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sz val="10"/>
      <name val="Calibri"/>
      <family val="2"/>
      <scheme val="minor"/>
    </font>
    <font>
      <b/>
      <sz val="10"/>
      <name val="Liberation Serif"/>
      <family val="1"/>
      <charset val="204"/>
    </font>
    <font>
      <sz val="10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0" fillId="0" borderId="6" xfId="25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8" fillId="0" borderId="13" xfId="5" applyNumberFormat="1" applyFont="1" applyBorder="1" applyAlignment="1" applyProtection="1">
      <alignment horizontal="center" vertical="center" wrapText="1"/>
    </xf>
    <xf numFmtId="0" fontId="8" fillId="0" borderId="11" xfId="5" applyNumberFormat="1" applyFont="1" applyBorder="1" applyAlignment="1" applyProtection="1">
      <alignment horizontal="center" vertical="center" wrapText="1"/>
    </xf>
    <xf numFmtId="0" fontId="8" fillId="0" borderId="9" xfId="5" applyNumberFormat="1" applyFont="1" applyBorder="1" applyAlignment="1" applyProtection="1">
      <alignment horizontal="center" vertical="center" wrapText="1"/>
    </xf>
    <xf numFmtId="0" fontId="11" fillId="0" borderId="4" xfId="25" applyFont="1" applyBorder="1" applyAlignment="1" applyProtection="1">
      <alignment horizontal="center"/>
      <protection locked="0"/>
    </xf>
    <xf numFmtId="0" fontId="10" fillId="0" borderId="7" xfId="25" applyFont="1" applyBorder="1" applyAlignment="1" applyProtection="1">
      <alignment horizontal="center" vertical="center" wrapText="1"/>
      <protection locked="0"/>
    </xf>
    <xf numFmtId="0" fontId="8" fillId="0" borderId="5" xfId="5" applyNumberFormat="1" applyFont="1" applyBorder="1" applyAlignment="1" applyProtection="1">
      <alignment horizontal="center" vertical="center" wrapText="1"/>
    </xf>
    <xf numFmtId="0" fontId="8" fillId="0" borderId="12" xfId="5" applyNumberFormat="1" applyFont="1" applyBorder="1" applyAlignment="1" applyProtection="1">
      <alignment horizontal="center" vertical="center" wrapText="1"/>
    </xf>
    <xf numFmtId="0" fontId="8" fillId="0" borderId="10" xfId="5" applyNumberFormat="1" applyFont="1" applyBorder="1" applyAlignment="1" applyProtection="1">
      <alignment horizontal="center" vertical="center" wrapText="1"/>
    </xf>
    <xf numFmtId="0" fontId="8" fillId="0" borderId="8" xfId="5" applyNumberFormat="1" applyFont="1" applyBorder="1" applyAlignment="1" applyProtection="1">
      <alignment horizontal="center" vertical="center" wrapText="1"/>
    </xf>
    <xf numFmtId="0" fontId="10" fillId="0" borderId="1" xfId="30" applyFont="1" applyAlignment="1" applyProtection="1">
      <alignment horizontal="left"/>
      <protection locked="0"/>
    </xf>
    <xf numFmtId="0" fontId="7" fillId="0" borderId="1" xfId="2" applyNumberFormat="1" applyFont="1" applyProtection="1"/>
    <xf numFmtId="0" fontId="7" fillId="0" borderId="2" xfId="5" applyNumberFormat="1" applyFont="1" applyProtection="1">
      <alignment horizontal="center" vertical="center" wrapText="1"/>
    </xf>
    <xf numFmtId="0" fontId="7" fillId="0" borderId="5" xfId="5" applyNumberFormat="1" applyFont="1" applyBorder="1" applyProtection="1">
      <alignment horizontal="center" vertical="center" wrapText="1"/>
    </xf>
    <xf numFmtId="0" fontId="8" fillId="0" borderId="5" xfId="6" applyNumberFormat="1" applyFont="1" applyBorder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0" fontId="8" fillId="0" borderId="3" xfId="10" applyNumberFormat="1" applyFont="1" applyProtection="1">
      <alignment horizontal="right"/>
    </xf>
    <xf numFmtId="164" fontId="8" fillId="0" borderId="3" xfId="11" applyNumberFormat="1" applyFont="1" applyFill="1" applyProtection="1">
      <alignment horizontal="right" vertical="top" shrinkToFit="1"/>
    </xf>
    <xf numFmtId="164" fontId="8" fillId="0" borderId="3" xfId="12" applyNumberFormat="1" applyFont="1" applyFill="1" applyProtection="1">
      <alignment horizontal="right" vertical="top" shrinkToFit="1"/>
    </xf>
    <xf numFmtId="0" fontId="8" fillId="0" borderId="2" xfId="5" applyNumberFormat="1" applyFont="1" applyProtection="1">
      <alignment horizontal="center" vertical="center" wrapText="1"/>
    </xf>
    <xf numFmtId="0" fontId="11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11" fillId="0" borderId="4" xfId="0" applyFont="1" applyBorder="1" applyAlignment="1" applyProtection="1">
      <alignment horizontal="center"/>
      <protection locked="0"/>
    </xf>
    <xf numFmtId="0" fontId="8" fillId="0" borderId="3" xfId="10" applyNumberFormat="1" applyFont="1" applyProtection="1">
      <alignment horizontal="right"/>
    </xf>
    <xf numFmtId="0" fontId="8" fillId="0" borderId="3" xfId="10" applyFont="1">
      <alignment horizontal="right"/>
    </xf>
  </cellXfs>
  <cellStyles count="31">
    <cellStyle name="br" xfId="16"/>
    <cellStyle name="br 2" xfId="28"/>
    <cellStyle name="col" xfId="15"/>
    <cellStyle name="col 2" xfId="27"/>
    <cellStyle name="style0" xfId="17"/>
    <cellStyle name="td" xfId="18"/>
    <cellStyle name="tr" xfId="14"/>
    <cellStyle name="tr 2" xfId="26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2" xfId="25"/>
    <cellStyle name="Обычный 3" xfId="29"/>
    <cellStyle name="Обычный 4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5"/>
  <sheetViews>
    <sheetView showGridLines="0" tabSelected="1" topLeftCell="A4" zoomScaleNormal="100" zoomScaleSheetLayoutView="100" workbookViewId="0">
      <selection activeCell="I9" sqref="I9"/>
    </sheetView>
  </sheetViews>
  <sheetFormatPr defaultRowHeight="15" outlineLevelRow="1" x14ac:dyDescent="0.25"/>
  <cols>
    <col min="1" max="1" width="9.140625" style="4"/>
    <col min="2" max="2" width="40" style="1" customWidth="1"/>
    <col min="3" max="3" width="10.7109375" style="1" customWidth="1"/>
    <col min="4" max="8" width="9.140625" style="1" hidden="1"/>
    <col min="9" max="9" width="11.7109375" style="1" customWidth="1"/>
    <col min="10" max="15" width="9.140625" style="1" hidden="1"/>
    <col min="16" max="17" width="11.7109375" style="1" customWidth="1"/>
    <col min="18" max="18" width="9.140625" style="1" customWidth="1"/>
    <col min="19" max="16384" width="9.140625" style="1"/>
  </cols>
  <sheetData>
    <row r="1" spans="1:18" x14ac:dyDescent="0.25">
      <c r="A1" s="26"/>
      <c r="B1" s="27"/>
      <c r="C1" s="14" t="s">
        <v>117</v>
      </c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8" x14ac:dyDescent="0.25">
      <c r="A2" s="26"/>
      <c r="B2" s="27"/>
      <c r="C2" s="14" t="s">
        <v>118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8" x14ac:dyDescent="0.25">
      <c r="A3" s="26"/>
      <c r="B3" s="27"/>
      <c r="C3" s="14" t="s">
        <v>119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8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5" spans="1:18" ht="48.75" customHeight="1" x14ac:dyDescent="0.25">
      <c r="A5" s="29" t="s">
        <v>120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</row>
    <row r="6" spans="1:18" x14ac:dyDescent="0.25">
      <c r="A6" s="26"/>
      <c r="B6" s="31"/>
      <c r="C6" s="32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2"/>
    </row>
    <row r="7" spans="1:18" ht="54" customHeight="1" x14ac:dyDescent="0.25">
      <c r="A7" s="3" t="s">
        <v>110</v>
      </c>
      <c r="B7" s="13" t="s">
        <v>111</v>
      </c>
      <c r="C7" s="12" t="s">
        <v>112</v>
      </c>
      <c r="D7" s="25" t="s">
        <v>0</v>
      </c>
      <c r="E7" s="25" t="s">
        <v>0</v>
      </c>
      <c r="F7" s="25" t="s">
        <v>0</v>
      </c>
      <c r="G7" s="25" t="s">
        <v>0</v>
      </c>
      <c r="H7" s="25" t="s">
        <v>0</v>
      </c>
      <c r="I7" s="11" t="s">
        <v>113</v>
      </c>
      <c r="J7" s="5"/>
      <c r="K7" s="5"/>
      <c r="L7" s="5"/>
      <c r="M7" s="5"/>
      <c r="N7" s="5"/>
      <c r="O7" s="5"/>
      <c r="P7" s="5"/>
      <c r="Q7" s="10"/>
      <c r="R7" s="2"/>
    </row>
    <row r="8" spans="1:18" ht="42.75" customHeight="1" x14ac:dyDescent="0.25">
      <c r="A8" s="9"/>
      <c r="B8" s="7"/>
      <c r="C8" s="6"/>
      <c r="D8" s="25"/>
      <c r="E8" s="25"/>
      <c r="F8" s="25"/>
      <c r="G8" s="25"/>
      <c r="H8" s="25"/>
      <c r="I8" s="25" t="s">
        <v>114</v>
      </c>
      <c r="J8" s="25"/>
      <c r="K8" s="25"/>
      <c r="L8" s="25"/>
      <c r="M8" s="25"/>
      <c r="N8" s="25"/>
      <c r="O8" s="25"/>
      <c r="P8" s="25" t="s">
        <v>115</v>
      </c>
      <c r="Q8" s="25" t="s">
        <v>116</v>
      </c>
      <c r="R8" s="2"/>
    </row>
    <row r="9" spans="1:18" ht="19.5" customHeight="1" x14ac:dyDescent="0.25">
      <c r="A9" s="8">
        <v>1</v>
      </c>
      <c r="B9" s="17">
        <v>2</v>
      </c>
      <c r="C9" s="16">
        <v>3</v>
      </c>
      <c r="D9" s="16"/>
      <c r="E9" s="16"/>
      <c r="F9" s="16"/>
      <c r="G9" s="16"/>
      <c r="H9" s="16"/>
      <c r="I9" s="16">
        <v>4</v>
      </c>
      <c r="J9" s="16"/>
      <c r="K9" s="16"/>
      <c r="L9" s="16"/>
      <c r="M9" s="16"/>
      <c r="N9" s="16"/>
      <c r="O9" s="16"/>
      <c r="P9" s="16">
        <v>5</v>
      </c>
      <c r="Q9" s="16">
        <v>6</v>
      </c>
      <c r="R9" s="2"/>
    </row>
    <row r="10" spans="1:18" ht="38.25" x14ac:dyDescent="0.25">
      <c r="A10" s="33">
        <v>1</v>
      </c>
      <c r="B10" s="18" t="s">
        <v>1</v>
      </c>
      <c r="C10" s="19" t="s">
        <v>2</v>
      </c>
      <c r="D10" s="19"/>
      <c r="E10" s="19"/>
      <c r="F10" s="19"/>
      <c r="G10" s="19"/>
      <c r="H10" s="19"/>
      <c r="I10" s="20">
        <v>271685.38461000001</v>
      </c>
      <c r="J10" s="21">
        <v>271685.38461000001</v>
      </c>
      <c r="K10" s="21">
        <v>0</v>
      </c>
      <c r="L10" s="21">
        <v>271685.38461000001</v>
      </c>
      <c r="M10" s="21">
        <v>0</v>
      </c>
      <c r="N10" s="21">
        <v>271685.38461000001</v>
      </c>
      <c r="O10" s="21">
        <v>0</v>
      </c>
      <c r="P10" s="20">
        <v>275793.63799999998</v>
      </c>
      <c r="Q10" s="20">
        <v>286206.69500000001</v>
      </c>
      <c r="R10" s="2"/>
    </row>
    <row r="11" spans="1:18" ht="38.25" outlineLevel="1" x14ac:dyDescent="0.25">
      <c r="A11" s="33">
        <v>2</v>
      </c>
      <c r="B11" s="18" t="s">
        <v>3</v>
      </c>
      <c r="C11" s="19" t="s">
        <v>4</v>
      </c>
      <c r="D11" s="19"/>
      <c r="E11" s="19"/>
      <c r="F11" s="19"/>
      <c r="G11" s="19"/>
      <c r="H11" s="19"/>
      <c r="I11" s="20">
        <v>1529</v>
      </c>
      <c r="J11" s="21">
        <v>1529</v>
      </c>
      <c r="K11" s="21">
        <v>0</v>
      </c>
      <c r="L11" s="21">
        <v>1529</v>
      </c>
      <c r="M11" s="21">
        <v>0</v>
      </c>
      <c r="N11" s="21">
        <v>1529</v>
      </c>
      <c r="O11" s="21">
        <v>0</v>
      </c>
      <c r="P11" s="20">
        <v>1035</v>
      </c>
      <c r="Q11" s="20">
        <v>1035</v>
      </c>
      <c r="R11" s="2"/>
    </row>
    <row r="12" spans="1:18" ht="76.5" outlineLevel="1" x14ac:dyDescent="0.25">
      <c r="A12" s="33">
        <f>SUM(A11,1)</f>
        <v>3</v>
      </c>
      <c r="B12" s="18" t="s">
        <v>5</v>
      </c>
      <c r="C12" s="19" t="s">
        <v>6</v>
      </c>
      <c r="D12" s="19"/>
      <c r="E12" s="19"/>
      <c r="F12" s="19"/>
      <c r="G12" s="19"/>
      <c r="H12" s="19"/>
      <c r="I12" s="20">
        <v>264</v>
      </c>
      <c r="J12" s="21">
        <v>264</v>
      </c>
      <c r="K12" s="21">
        <v>0</v>
      </c>
      <c r="L12" s="21">
        <v>264</v>
      </c>
      <c r="M12" s="21">
        <v>0</v>
      </c>
      <c r="N12" s="21">
        <v>264</v>
      </c>
      <c r="O12" s="21">
        <v>0</v>
      </c>
      <c r="P12" s="20">
        <v>274</v>
      </c>
      <c r="Q12" s="20">
        <v>285</v>
      </c>
      <c r="R12" s="2"/>
    </row>
    <row r="13" spans="1:18" ht="25.5" outlineLevel="1" x14ac:dyDescent="0.25">
      <c r="A13" s="33">
        <f t="shared" ref="A13:A63" si="0">SUM(A12,1)</f>
        <v>4</v>
      </c>
      <c r="B13" s="18" t="s">
        <v>7</v>
      </c>
      <c r="C13" s="19" t="s">
        <v>8</v>
      </c>
      <c r="D13" s="19"/>
      <c r="E13" s="19"/>
      <c r="F13" s="19"/>
      <c r="G13" s="19"/>
      <c r="H13" s="19"/>
      <c r="I13" s="20">
        <v>230</v>
      </c>
      <c r="J13" s="21">
        <v>230</v>
      </c>
      <c r="K13" s="21">
        <v>0</v>
      </c>
      <c r="L13" s="21">
        <v>230</v>
      </c>
      <c r="M13" s="21">
        <v>0</v>
      </c>
      <c r="N13" s="21">
        <v>230</v>
      </c>
      <c r="O13" s="21">
        <v>0</v>
      </c>
      <c r="P13" s="20">
        <v>230</v>
      </c>
      <c r="Q13" s="20">
        <v>230</v>
      </c>
      <c r="R13" s="2"/>
    </row>
    <row r="14" spans="1:18" ht="38.25" outlineLevel="1" x14ac:dyDescent="0.25">
      <c r="A14" s="33">
        <f t="shared" si="0"/>
        <v>5</v>
      </c>
      <c r="B14" s="18" t="s">
        <v>9</v>
      </c>
      <c r="C14" s="19" t="s">
        <v>10</v>
      </c>
      <c r="D14" s="19"/>
      <c r="E14" s="19"/>
      <c r="F14" s="19"/>
      <c r="G14" s="19"/>
      <c r="H14" s="19"/>
      <c r="I14" s="20">
        <v>230</v>
      </c>
      <c r="J14" s="21">
        <v>230</v>
      </c>
      <c r="K14" s="21">
        <v>0</v>
      </c>
      <c r="L14" s="21">
        <v>230</v>
      </c>
      <c r="M14" s="21">
        <v>0</v>
      </c>
      <c r="N14" s="21">
        <v>230</v>
      </c>
      <c r="O14" s="21">
        <v>0</v>
      </c>
      <c r="P14" s="20">
        <v>230</v>
      </c>
      <c r="Q14" s="20">
        <v>230</v>
      </c>
      <c r="R14" s="2"/>
    </row>
    <row r="15" spans="1:18" ht="25.5" outlineLevel="1" x14ac:dyDescent="0.25">
      <c r="A15" s="33">
        <f t="shared" si="0"/>
        <v>6</v>
      </c>
      <c r="B15" s="18" t="s">
        <v>11</v>
      </c>
      <c r="C15" s="19" t="s">
        <v>12</v>
      </c>
      <c r="D15" s="19"/>
      <c r="E15" s="19"/>
      <c r="F15" s="19"/>
      <c r="G15" s="19"/>
      <c r="H15" s="19"/>
      <c r="I15" s="20">
        <v>177860.5</v>
      </c>
      <c r="J15" s="21">
        <v>177860.5</v>
      </c>
      <c r="K15" s="21">
        <v>0</v>
      </c>
      <c r="L15" s="21">
        <v>177860.5</v>
      </c>
      <c r="M15" s="21">
        <v>0</v>
      </c>
      <c r="N15" s="21">
        <v>177860.5</v>
      </c>
      <c r="O15" s="21">
        <v>0</v>
      </c>
      <c r="P15" s="20">
        <v>182543.12100000001</v>
      </c>
      <c r="Q15" s="20">
        <v>189404.7</v>
      </c>
      <c r="R15" s="2"/>
    </row>
    <row r="16" spans="1:18" ht="25.5" outlineLevel="1" x14ac:dyDescent="0.25">
      <c r="A16" s="33">
        <f t="shared" si="0"/>
        <v>7</v>
      </c>
      <c r="B16" s="18" t="s">
        <v>13</v>
      </c>
      <c r="C16" s="19" t="s">
        <v>14</v>
      </c>
      <c r="D16" s="19"/>
      <c r="E16" s="19"/>
      <c r="F16" s="19"/>
      <c r="G16" s="19"/>
      <c r="H16" s="19"/>
      <c r="I16" s="20">
        <v>400</v>
      </c>
      <c r="J16" s="21">
        <v>400</v>
      </c>
      <c r="K16" s="21">
        <v>0</v>
      </c>
      <c r="L16" s="21">
        <v>400</v>
      </c>
      <c r="M16" s="21">
        <v>0</v>
      </c>
      <c r="N16" s="21">
        <v>400</v>
      </c>
      <c r="O16" s="21">
        <v>0</v>
      </c>
      <c r="P16" s="20">
        <v>400</v>
      </c>
      <c r="Q16" s="20">
        <v>400</v>
      </c>
      <c r="R16" s="2"/>
    </row>
    <row r="17" spans="1:18" ht="38.25" outlineLevel="1" x14ac:dyDescent="0.25">
      <c r="A17" s="33">
        <f t="shared" si="0"/>
        <v>8</v>
      </c>
      <c r="B17" s="18" t="s">
        <v>15</v>
      </c>
      <c r="C17" s="19" t="s">
        <v>16</v>
      </c>
      <c r="D17" s="19"/>
      <c r="E17" s="19"/>
      <c r="F17" s="19"/>
      <c r="G17" s="19"/>
      <c r="H17" s="19"/>
      <c r="I17" s="20">
        <v>45</v>
      </c>
      <c r="J17" s="21">
        <v>45</v>
      </c>
      <c r="K17" s="21">
        <v>0</v>
      </c>
      <c r="L17" s="21">
        <v>45</v>
      </c>
      <c r="M17" s="21">
        <v>0</v>
      </c>
      <c r="N17" s="21">
        <v>45</v>
      </c>
      <c r="O17" s="21">
        <v>0</v>
      </c>
      <c r="P17" s="20">
        <v>45</v>
      </c>
      <c r="Q17" s="20">
        <v>45</v>
      </c>
      <c r="R17" s="2"/>
    </row>
    <row r="18" spans="1:18" ht="25.5" outlineLevel="1" x14ac:dyDescent="0.25">
      <c r="A18" s="33">
        <f t="shared" si="0"/>
        <v>9</v>
      </c>
      <c r="B18" s="18" t="s">
        <v>17</v>
      </c>
      <c r="C18" s="19" t="s">
        <v>18</v>
      </c>
      <c r="D18" s="19"/>
      <c r="E18" s="19"/>
      <c r="F18" s="19"/>
      <c r="G18" s="19"/>
      <c r="H18" s="19"/>
      <c r="I18" s="20">
        <v>3715.8266100000001</v>
      </c>
      <c r="J18" s="21">
        <v>3715.8266100000001</v>
      </c>
      <c r="K18" s="21">
        <v>0</v>
      </c>
      <c r="L18" s="21">
        <v>3715.8266100000001</v>
      </c>
      <c r="M18" s="21">
        <v>0</v>
      </c>
      <c r="N18" s="21">
        <v>3715.8266100000001</v>
      </c>
      <c r="O18" s="21">
        <v>0</v>
      </c>
      <c r="P18" s="20">
        <v>2700</v>
      </c>
      <c r="Q18" s="20">
        <v>2700</v>
      </c>
      <c r="R18" s="2"/>
    </row>
    <row r="19" spans="1:18" ht="25.5" outlineLevel="1" x14ac:dyDescent="0.25">
      <c r="A19" s="33">
        <f t="shared" si="0"/>
        <v>10</v>
      </c>
      <c r="B19" s="18" t="s">
        <v>19</v>
      </c>
      <c r="C19" s="19" t="s">
        <v>20</v>
      </c>
      <c r="D19" s="19"/>
      <c r="E19" s="19"/>
      <c r="F19" s="19"/>
      <c r="G19" s="19"/>
      <c r="H19" s="19"/>
      <c r="I19" s="20">
        <v>1667.364</v>
      </c>
      <c r="J19" s="21">
        <v>1667.364</v>
      </c>
      <c r="K19" s="21">
        <v>0</v>
      </c>
      <c r="L19" s="21">
        <v>1667.364</v>
      </c>
      <c r="M19" s="21">
        <v>0</v>
      </c>
      <c r="N19" s="21">
        <v>1667.364</v>
      </c>
      <c r="O19" s="21">
        <v>0</v>
      </c>
      <c r="P19" s="20">
        <v>1500</v>
      </c>
      <c r="Q19" s="20">
        <v>1500</v>
      </c>
      <c r="R19" s="2"/>
    </row>
    <row r="20" spans="1:18" ht="38.25" outlineLevel="1" x14ac:dyDescent="0.25">
      <c r="A20" s="33">
        <f t="shared" si="0"/>
        <v>11</v>
      </c>
      <c r="B20" s="18" t="s">
        <v>21</v>
      </c>
      <c r="C20" s="19" t="s">
        <v>22</v>
      </c>
      <c r="D20" s="19"/>
      <c r="E20" s="19"/>
      <c r="F20" s="19"/>
      <c r="G20" s="19"/>
      <c r="H20" s="19"/>
      <c r="I20" s="20">
        <v>85743.694000000003</v>
      </c>
      <c r="J20" s="21">
        <v>85743.694000000003</v>
      </c>
      <c r="K20" s="21">
        <v>0</v>
      </c>
      <c r="L20" s="21">
        <v>85743.694000000003</v>
      </c>
      <c r="M20" s="21">
        <v>0</v>
      </c>
      <c r="N20" s="21">
        <v>85743.694000000003</v>
      </c>
      <c r="O20" s="21">
        <v>0</v>
      </c>
      <c r="P20" s="20">
        <v>86836.517000000007</v>
      </c>
      <c r="Q20" s="20">
        <v>90376.994999999995</v>
      </c>
      <c r="R20" s="2"/>
    </row>
    <row r="21" spans="1:18" ht="51" x14ac:dyDescent="0.25">
      <c r="A21" s="33">
        <f t="shared" si="0"/>
        <v>12</v>
      </c>
      <c r="B21" s="18" t="s">
        <v>23</v>
      </c>
      <c r="C21" s="19" t="s">
        <v>24</v>
      </c>
      <c r="D21" s="19"/>
      <c r="E21" s="19"/>
      <c r="F21" s="19"/>
      <c r="G21" s="19"/>
      <c r="H21" s="19"/>
      <c r="I21" s="20">
        <v>1163.5024000000001</v>
      </c>
      <c r="J21" s="21">
        <v>1163.5024000000001</v>
      </c>
      <c r="K21" s="21">
        <v>0</v>
      </c>
      <c r="L21" s="21">
        <v>1163.5024000000001</v>
      </c>
      <c r="M21" s="21">
        <v>0</v>
      </c>
      <c r="N21" s="21">
        <v>1163.5024000000001</v>
      </c>
      <c r="O21" s="21">
        <v>0</v>
      </c>
      <c r="P21" s="20">
        <v>400</v>
      </c>
      <c r="Q21" s="20">
        <v>400</v>
      </c>
      <c r="R21" s="2"/>
    </row>
    <row r="22" spans="1:18" ht="51" outlineLevel="1" x14ac:dyDescent="0.25">
      <c r="A22" s="33">
        <f t="shared" si="0"/>
        <v>13</v>
      </c>
      <c r="B22" s="18" t="s">
        <v>25</v>
      </c>
      <c r="C22" s="19" t="s">
        <v>26</v>
      </c>
      <c r="D22" s="19"/>
      <c r="E22" s="19"/>
      <c r="F22" s="19"/>
      <c r="G22" s="19"/>
      <c r="H22" s="19"/>
      <c r="I22" s="20">
        <v>25</v>
      </c>
      <c r="J22" s="21">
        <v>25</v>
      </c>
      <c r="K22" s="21">
        <v>0</v>
      </c>
      <c r="L22" s="21">
        <v>25</v>
      </c>
      <c r="M22" s="21">
        <v>0</v>
      </c>
      <c r="N22" s="21">
        <v>25</v>
      </c>
      <c r="O22" s="21">
        <v>0</v>
      </c>
      <c r="P22" s="20">
        <v>25</v>
      </c>
      <c r="Q22" s="20">
        <v>25</v>
      </c>
      <c r="R22" s="2"/>
    </row>
    <row r="23" spans="1:18" ht="38.25" outlineLevel="1" x14ac:dyDescent="0.25">
      <c r="A23" s="33">
        <f t="shared" si="0"/>
        <v>14</v>
      </c>
      <c r="B23" s="18" t="s">
        <v>27</v>
      </c>
      <c r="C23" s="19" t="s">
        <v>28</v>
      </c>
      <c r="D23" s="19"/>
      <c r="E23" s="19"/>
      <c r="F23" s="19"/>
      <c r="G23" s="19"/>
      <c r="H23" s="19"/>
      <c r="I23" s="20">
        <v>5</v>
      </c>
      <c r="J23" s="21">
        <v>5</v>
      </c>
      <c r="K23" s="21">
        <v>0</v>
      </c>
      <c r="L23" s="21">
        <v>5</v>
      </c>
      <c r="M23" s="21">
        <v>0</v>
      </c>
      <c r="N23" s="21">
        <v>5</v>
      </c>
      <c r="O23" s="21">
        <v>0</v>
      </c>
      <c r="P23" s="20">
        <v>5</v>
      </c>
      <c r="Q23" s="20">
        <v>5</v>
      </c>
      <c r="R23" s="2"/>
    </row>
    <row r="24" spans="1:18" ht="51" outlineLevel="1" x14ac:dyDescent="0.25">
      <c r="A24" s="33">
        <f t="shared" si="0"/>
        <v>15</v>
      </c>
      <c r="B24" s="18" t="s">
        <v>29</v>
      </c>
      <c r="C24" s="19" t="s">
        <v>30</v>
      </c>
      <c r="D24" s="19"/>
      <c r="E24" s="19"/>
      <c r="F24" s="19"/>
      <c r="G24" s="19"/>
      <c r="H24" s="19"/>
      <c r="I24" s="20">
        <v>180</v>
      </c>
      <c r="J24" s="21">
        <v>180</v>
      </c>
      <c r="K24" s="21">
        <v>0</v>
      </c>
      <c r="L24" s="21">
        <v>180</v>
      </c>
      <c r="M24" s="21">
        <v>0</v>
      </c>
      <c r="N24" s="21">
        <v>180</v>
      </c>
      <c r="O24" s="21">
        <v>0</v>
      </c>
      <c r="P24" s="20">
        <v>180</v>
      </c>
      <c r="Q24" s="20">
        <v>180</v>
      </c>
      <c r="R24" s="2"/>
    </row>
    <row r="25" spans="1:18" ht="38.25" outlineLevel="1" x14ac:dyDescent="0.25">
      <c r="A25" s="33">
        <f t="shared" si="0"/>
        <v>16</v>
      </c>
      <c r="B25" s="18" t="s">
        <v>31</v>
      </c>
      <c r="C25" s="19" t="s">
        <v>32</v>
      </c>
      <c r="D25" s="19"/>
      <c r="E25" s="19"/>
      <c r="F25" s="19"/>
      <c r="G25" s="19"/>
      <c r="H25" s="19"/>
      <c r="I25" s="20">
        <v>190</v>
      </c>
      <c r="J25" s="21">
        <v>190</v>
      </c>
      <c r="K25" s="21">
        <v>0</v>
      </c>
      <c r="L25" s="21">
        <v>190</v>
      </c>
      <c r="M25" s="21">
        <v>0</v>
      </c>
      <c r="N25" s="21">
        <v>190</v>
      </c>
      <c r="O25" s="21">
        <v>0</v>
      </c>
      <c r="P25" s="20">
        <v>190</v>
      </c>
      <c r="Q25" s="20">
        <v>190</v>
      </c>
      <c r="R25" s="2"/>
    </row>
    <row r="26" spans="1:18" ht="38.25" outlineLevel="1" x14ac:dyDescent="0.25">
      <c r="A26" s="33">
        <f t="shared" si="0"/>
        <v>17</v>
      </c>
      <c r="B26" s="18" t="s">
        <v>33</v>
      </c>
      <c r="C26" s="19" t="s">
        <v>34</v>
      </c>
      <c r="D26" s="19"/>
      <c r="E26" s="19"/>
      <c r="F26" s="19"/>
      <c r="G26" s="19"/>
      <c r="H26" s="19"/>
      <c r="I26" s="20">
        <v>763.50239999999997</v>
      </c>
      <c r="J26" s="21">
        <v>763.50239999999997</v>
      </c>
      <c r="K26" s="21">
        <v>0</v>
      </c>
      <c r="L26" s="21">
        <v>763.50239999999997</v>
      </c>
      <c r="M26" s="21">
        <v>0</v>
      </c>
      <c r="N26" s="21">
        <v>763.50239999999997</v>
      </c>
      <c r="O26" s="21">
        <v>0</v>
      </c>
      <c r="P26" s="20">
        <v>0</v>
      </c>
      <c r="Q26" s="20">
        <v>0</v>
      </c>
      <c r="R26" s="2"/>
    </row>
    <row r="27" spans="1:18" ht="38.25" x14ac:dyDescent="0.25">
      <c r="A27" s="33">
        <f t="shared" si="0"/>
        <v>18</v>
      </c>
      <c r="B27" s="18" t="s">
        <v>35</v>
      </c>
      <c r="C27" s="19" t="s">
        <v>36</v>
      </c>
      <c r="D27" s="19"/>
      <c r="E27" s="19"/>
      <c r="F27" s="19"/>
      <c r="G27" s="19"/>
      <c r="H27" s="19"/>
      <c r="I27" s="20">
        <v>24395.4</v>
      </c>
      <c r="J27" s="21">
        <v>24395.4</v>
      </c>
      <c r="K27" s="21">
        <v>0</v>
      </c>
      <c r="L27" s="21">
        <v>24395.4</v>
      </c>
      <c r="M27" s="21">
        <v>0</v>
      </c>
      <c r="N27" s="21">
        <v>24395.4</v>
      </c>
      <c r="O27" s="21">
        <v>0</v>
      </c>
      <c r="P27" s="20">
        <v>20950</v>
      </c>
      <c r="Q27" s="20">
        <v>20950</v>
      </c>
      <c r="R27" s="2"/>
    </row>
    <row r="28" spans="1:18" ht="25.5" outlineLevel="1" x14ac:dyDescent="0.25">
      <c r="A28" s="33">
        <f t="shared" si="0"/>
        <v>19</v>
      </c>
      <c r="B28" s="18" t="s">
        <v>37</v>
      </c>
      <c r="C28" s="19" t="s">
        <v>38</v>
      </c>
      <c r="D28" s="19"/>
      <c r="E28" s="19"/>
      <c r="F28" s="19"/>
      <c r="G28" s="19"/>
      <c r="H28" s="19"/>
      <c r="I28" s="20">
        <v>23466.770400000001</v>
      </c>
      <c r="J28" s="21">
        <v>23466.770400000001</v>
      </c>
      <c r="K28" s="21">
        <v>0</v>
      </c>
      <c r="L28" s="21">
        <v>23466.770400000001</v>
      </c>
      <c r="M28" s="21">
        <v>0</v>
      </c>
      <c r="N28" s="21">
        <v>23466.770400000001</v>
      </c>
      <c r="O28" s="21">
        <v>0</v>
      </c>
      <c r="P28" s="20">
        <v>20950</v>
      </c>
      <c r="Q28" s="20">
        <v>20950</v>
      </c>
      <c r="R28" s="2"/>
    </row>
    <row r="29" spans="1:18" ht="38.25" outlineLevel="1" x14ac:dyDescent="0.25">
      <c r="A29" s="33">
        <f t="shared" si="0"/>
        <v>20</v>
      </c>
      <c r="B29" s="18" t="s">
        <v>39</v>
      </c>
      <c r="C29" s="19" t="s">
        <v>40</v>
      </c>
      <c r="D29" s="19"/>
      <c r="E29" s="19"/>
      <c r="F29" s="19"/>
      <c r="G29" s="19"/>
      <c r="H29" s="19"/>
      <c r="I29" s="20">
        <v>928.62959999999998</v>
      </c>
      <c r="J29" s="21">
        <v>928.62959999999998</v>
      </c>
      <c r="K29" s="21">
        <v>0</v>
      </c>
      <c r="L29" s="21">
        <v>928.62959999999998</v>
      </c>
      <c r="M29" s="21">
        <v>0</v>
      </c>
      <c r="N29" s="21">
        <v>928.62959999999998</v>
      </c>
      <c r="O29" s="21">
        <v>0</v>
      </c>
      <c r="P29" s="20">
        <v>0</v>
      </c>
      <c r="Q29" s="20">
        <v>0</v>
      </c>
      <c r="R29" s="2"/>
    </row>
    <row r="30" spans="1:18" ht="63.75" x14ac:dyDescent="0.25">
      <c r="A30" s="33">
        <f t="shared" si="0"/>
        <v>21</v>
      </c>
      <c r="B30" s="18" t="s">
        <v>41</v>
      </c>
      <c r="C30" s="19" t="s">
        <v>42</v>
      </c>
      <c r="D30" s="19"/>
      <c r="E30" s="19"/>
      <c r="F30" s="19"/>
      <c r="G30" s="19"/>
      <c r="H30" s="19"/>
      <c r="I30" s="20">
        <v>86475.349789999993</v>
      </c>
      <c r="J30" s="21">
        <v>86475.349789999993</v>
      </c>
      <c r="K30" s="21">
        <v>0</v>
      </c>
      <c r="L30" s="21">
        <v>86475.349789999993</v>
      </c>
      <c r="M30" s="21">
        <v>0</v>
      </c>
      <c r="N30" s="21">
        <v>86475.349789999993</v>
      </c>
      <c r="O30" s="21">
        <v>0</v>
      </c>
      <c r="P30" s="20">
        <v>36849</v>
      </c>
      <c r="Q30" s="20">
        <v>37380</v>
      </c>
      <c r="R30" s="2"/>
    </row>
    <row r="31" spans="1:18" ht="51" outlineLevel="1" x14ac:dyDescent="0.25">
      <c r="A31" s="33">
        <f t="shared" si="0"/>
        <v>22</v>
      </c>
      <c r="B31" s="18" t="s">
        <v>43</v>
      </c>
      <c r="C31" s="19" t="s">
        <v>44</v>
      </c>
      <c r="D31" s="19"/>
      <c r="E31" s="19"/>
      <c r="F31" s="19"/>
      <c r="G31" s="19"/>
      <c r="H31" s="19"/>
      <c r="I31" s="20">
        <v>75189.142240000001</v>
      </c>
      <c r="J31" s="21">
        <v>75189.142240000001</v>
      </c>
      <c r="K31" s="21">
        <v>0</v>
      </c>
      <c r="L31" s="21">
        <v>75189.142240000001</v>
      </c>
      <c r="M31" s="21">
        <v>0</v>
      </c>
      <c r="N31" s="21">
        <v>75189.142240000001</v>
      </c>
      <c r="O31" s="21">
        <v>0</v>
      </c>
      <c r="P31" s="20">
        <v>27499</v>
      </c>
      <c r="Q31" s="20">
        <v>28930</v>
      </c>
      <c r="R31" s="2"/>
    </row>
    <row r="32" spans="1:18" ht="25.5" outlineLevel="1" x14ac:dyDescent="0.25">
      <c r="A32" s="33">
        <f t="shared" si="0"/>
        <v>23</v>
      </c>
      <c r="B32" s="18" t="s">
        <v>45</v>
      </c>
      <c r="C32" s="19" t="s">
        <v>46</v>
      </c>
      <c r="D32" s="19"/>
      <c r="E32" s="19"/>
      <c r="F32" s="19"/>
      <c r="G32" s="19"/>
      <c r="H32" s="19"/>
      <c r="I32" s="20">
        <v>8966.2075499999992</v>
      </c>
      <c r="J32" s="21">
        <v>8966.2075499999992</v>
      </c>
      <c r="K32" s="21">
        <v>0</v>
      </c>
      <c r="L32" s="21">
        <v>8966.2075499999992</v>
      </c>
      <c r="M32" s="21">
        <v>0</v>
      </c>
      <c r="N32" s="21">
        <v>8966.2075499999992</v>
      </c>
      <c r="O32" s="21">
        <v>0</v>
      </c>
      <c r="P32" s="20">
        <v>6800</v>
      </c>
      <c r="Q32" s="20">
        <v>5900</v>
      </c>
      <c r="R32" s="2"/>
    </row>
    <row r="33" spans="1:18" ht="25.5" outlineLevel="1" x14ac:dyDescent="0.25">
      <c r="A33" s="33">
        <f t="shared" si="0"/>
        <v>24</v>
      </c>
      <c r="B33" s="18" t="s">
        <v>47</v>
      </c>
      <c r="C33" s="19" t="s">
        <v>48</v>
      </c>
      <c r="D33" s="19"/>
      <c r="E33" s="19"/>
      <c r="F33" s="19"/>
      <c r="G33" s="19"/>
      <c r="H33" s="19"/>
      <c r="I33" s="20">
        <v>2320</v>
      </c>
      <c r="J33" s="21">
        <v>2320</v>
      </c>
      <c r="K33" s="21">
        <v>0</v>
      </c>
      <c r="L33" s="21">
        <v>2320</v>
      </c>
      <c r="M33" s="21">
        <v>0</v>
      </c>
      <c r="N33" s="21">
        <v>2320</v>
      </c>
      <c r="O33" s="21">
        <v>0</v>
      </c>
      <c r="P33" s="20">
        <v>2550</v>
      </c>
      <c r="Q33" s="20">
        <v>2550</v>
      </c>
      <c r="R33" s="2"/>
    </row>
    <row r="34" spans="1:18" ht="51" x14ac:dyDescent="0.25">
      <c r="A34" s="33">
        <f t="shared" si="0"/>
        <v>25</v>
      </c>
      <c r="B34" s="18" t="s">
        <v>49</v>
      </c>
      <c r="C34" s="19" t="s">
        <v>50</v>
      </c>
      <c r="D34" s="19"/>
      <c r="E34" s="19"/>
      <c r="F34" s="19"/>
      <c r="G34" s="19"/>
      <c r="H34" s="19"/>
      <c r="I34" s="20">
        <v>6632.0179200000002</v>
      </c>
      <c r="J34" s="21">
        <v>6632.0179200000002</v>
      </c>
      <c r="K34" s="21">
        <v>0</v>
      </c>
      <c r="L34" s="21">
        <v>6632.0179200000002</v>
      </c>
      <c r="M34" s="21">
        <v>0</v>
      </c>
      <c r="N34" s="21">
        <v>6632.0179200000002</v>
      </c>
      <c r="O34" s="21">
        <v>0</v>
      </c>
      <c r="P34" s="20">
        <v>2778</v>
      </c>
      <c r="Q34" s="20">
        <v>0</v>
      </c>
      <c r="R34" s="2"/>
    </row>
    <row r="35" spans="1:18" ht="38.25" outlineLevel="1" x14ac:dyDescent="0.25">
      <c r="A35" s="33">
        <f t="shared" si="0"/>
        <v>26</v>
      </c>
      <c r="B35" s="18" t="s">
        <v>51</v>
      </c>
      <c r="C35" s="19" t="s">
        <v>52</v>
      </c>
      <c r="D35" s="19"/>
      <c r="E35" s="19"/>
      <c r="F35" s="19"/>
      <c r="G35" s="19"/>
      <c r="H35" s="19"/>
      <c r="I35" s="20">
        <v>2741.34528</v>
      </c>
      <c r="J35" s="21">
        <v>2741.34528</v>
      </c>
      <c r="K35" s="21">
        <v>0</v>
      </c>
      <c r="L35" s="21">
        <v>2741.34528</v>
      </c>
      <c r="M35" s="21">
        <v>0</v>
      </c>
      <c r="N35" s="21">
        <v>2741.34528</v>
      </c>
      <c r="O35" s="21">
        <v>0</v>
      </c>
      <c r="P35" s="20">
        <v>1350</v>
      </c>
      <c r="Q35" s="20">
        <v>0</v>
      </c>
      <c r="R35" s="2"/>
    </row>
    <row r="36" spans="1:18" ht="63.75" outlineLevel="1" x14ac:dyDescent="0.25">
      <c r="A36" s="33">
        <f t="shared" si="0"/>
        <v>27</v>
      </c>
      <c r="B36" s="18" t="s">
        <v>53</v>
      </c>
      <c r="C36" s="19" t="s">
        <v>54</v>
      </c>
      <c r="D36" s="19"/>
      <c r="E36" s="19"/>
      <c r="F36" s="19"/>
      <c r="G36" s="19"/>
      <c r="H36" s="19"/>
      <c r="I36" s="20">
        <v>1370.67264</v>
      </c>
      <c r="J36" s="21">
        <v>1370.67264</v>
      </c>
      <c r="K36" s="21">
        <v>0</v>
      </c>
      <c r="L36" s="21">
        <v>1370.67264</v>
      </c>
      <c r="M36" s="21">
        <v>0</v>
      </c>
      <c r="N36" s="21">
        <v>1370.67264</v>
      </c>
      <c r="O36" s="21">
        <v>0</v>
      </c>
      <c r="P36" s="20">
        <v>560</v>
      </c>
      <c r="Q36" s="20">
        <v>0</v>
      </c>
      <c r="R36" s="2"/>
    </row>
    <row r="37" spans="1:18" ht="38.25" outlineLevel="1" x14ac:dyDescent="0.25">
      <c r="A37" s="33">
        <f t="shared" si="0"/>
        <v>28</v>
      </c>
      <c r="B37" s="18" t="s">
        <v>55</v>
      </c>
      <c r="C37" s="19" t="s">
        <v>56</v>
      </c>
      <c r="D37" s="19"/>
      <c r="E37" s="19"/>
      <c r="F37" s="19"/>
      <c r="G37" s="19"/>
      <c r="H37" s="19"/>
      <c r="I37" s="20">
        <v>2520</v>
      </c>
      <c r="J37" s="21">
        <v>2520</v>
      </c>
      <c r="K37" s="21">
        <v>0</v>
      </c>
      <c r="L37" s="21">
        <v>2520</v>
      </c>
      <c r="M37" s="21">
        <v>0</v>
      </c>
      <c r="N37" s="21">
        <v>2520</v>
      </c>
      <c r="O37" s="21">
        <v>0</v>
      </c>
      <c r="P37" s="20">
        <v>868</v>
      </c>
      <c r="Q37" s="20">
        <v>0</v>
      </c>
      <c r="R37" s="2"/>
    </row>
    <row r="38" spans="1:18" ht="38.25" x14ac:dyDescent="0.25">
      <c r="A38" s="33">
        <f t="shared" si="0"/>
        <v>29</v>
      </c>
      <c r="B38" s="18" t="s">
        <v>57</v>
      </c>
      <c r="C38" s="19" t="s">
        <v>58</v>
      </c>
      <c r="D38" s="19"/>
      <c r="E38" s="19"/>
      <c r="F38" s="19"/>
      <c r="G38" s="19"/>
      <c r="H38" s="19"/>
      <c r="I38" s="20">
        <v>1027704.1784100001</v>
      </c>
      <c r="J38" s="21">
        <v>1027704.1784100001</v>
      </c>
      <c r="K38" s="21">
        <v>0</v>
      </c>
      <c r="L38" s="21">
        <v>1027704.1784100001</v>
      </c>
      <c r="M38" s="21">
        <v>0</v>
      </c>
      <c r="N38" s="21">
        <v>1027704.1784100001</v>
      </c>
      <c r="O38" s="21">
        <v>0</v>
      </c>
      <c r="P38" s="20">
        <v>980246.4</v>
      </c>
      <c r="Q38" s="20">
        <v>986369.3</v>
      </c>
      <c r="R38" s="2"/>
    </row>
    <row r="39" spans="1:18" ht="38.25" outlineLevel="1" x14ac:dyDescent="0.25">
      <c r="A39" s="33">
        <f t="shared" si="0"/>
        <v>30</v>
      </c>
      <c r="B39" s="18" t="s">
        <v>59</v>
      </c>
      <c r="C39" s="19" t="s">
        <v>60</v>
      </c>
      <c r="D39" s="19"/>
      <c r="E39" s="19"/>
      <c r="F39" s="19"/>
      <c r="G39" s="19"/>
      <c r="H39" s="19"/>
      <c r="I39" s="20">
        <v>256685.02921000001</v>
      </c>
      <c r="J39" s="21">
        <v>256685.02921000001</v>
      </c>
      <c r="K39" s="21">
        <v>0</v>
      </c>
      <c r="L39" s="21">
        <v>256685.02921000001</v>
      </c>
      <c r="M39" s="21">
        <v>0</v>
      </c>
      <c r="N39" s="21">
        <v>256685.02921000001</v>
      </c>
      <c r="O39" s="21">
        <v>0</v>
      </c>
      <c r="P39" s="20">
        <v>290024.91200000001</v>
      </c>
      <c r="Q39" s="20">
        <v>290877.11</v>
      </c>
      <c r="R39" s="2"/>
    </row>
    <row r="40" spans="1:18" ht="38.25" outlineLevel="1" x14ac:dyDescent="0.25">
      <c r="A40" s="33">
        <f t="shared" si="0"/>
        <v>31</v>
      </c>
      <c r="B40" s="18" t="s">
        <v>61</v>
      </c>
      <c r="C40" s="19" t="s">
        <v>62</v>
      </c>
      <c r="D40" s="19"/>
      <c r="E40" s="19"/>
      <c r="F40" s="19"/>
      <c r="G40" s="19"/>
      <c r="H40" s="19"/>
      <c r="I40" s="20">
        <v>626067.32570000004</v>
      </c>
      <c r="J40" s="21">
        <v>626067.32570000004</v>
      </c>
      <c r="K40" s="21">
        <v>0</v>
      </c>
      <c r="L40" s="21">
        <v>626067.32570000004</v>
      </c>
      <c r="M40" s="21">
        <v>0</v>
      </c>
      <c r="N40" s="21">
        <v>626067.32570000004</v>
      </c>
      <c r="O40" s="21">
        <v>0</v>
      </c>
      <c r="P40" s="20">
        <v>576605.28799999994</v>
      </c>
      <c r="Q40" s="20">
        <v>586094.00100000005</v>
      </c>
      <c r="R40" s="2"/>
    </row>
    <row r="41" spans="1:18" ht="51" outlineLevel="1" x14ac:dyDescent="0.25">
      <c r="A41" s="33">
        <f t="shared" si="0"/>
        <v>32</v>
      </c>
      <c r="B41" s="18" t="s">
        <v>63</v>
      </c>
      <c r="C41" s="19" t="s">
        <v>64</v>
      </c>
      <c r="D41" s="19"/>
      <c r="E41" s="19"/>
      <c r="F41" s="19"/>
      <c r="G41" s="19"/>
      <c r="H41" s="19"/>
      <c r="I41" s="20">
        <v>77689.369439999995</v>
      </c>
      <c r="J41" s="21">
        <v>77689.369439999995</v>
      </c>
      <c r="K41" s="21">
        <v>0</v>
      </c>
      <c r="L41" s="21">
        <v>77689.369439999995</v>
      </c>
      <c r="M41" s="21">
        <v>0</v>
      </c>
      <c r="N41" s="21">
        <v>77689.369439999995</v>
      </c>
      <c r="O41" s="21">
        <v>0</v>
      </c>
      <c r="P41" s="20">
        <v>82669.350999999995</v>
      </c>
      <c r="Q41" s="20">
        <v>80078.008000000002</v>
      </c>
      <c r="R41" s="2"/>
    </row>
    <row r="42" spans="1:18" ht="25.5" outlineLevel="1" x14ac:dyDescent="0.25">
      <c r="A42" s="33">
        <f t="shared" si="0"/>
        <v>33</v>
      </c>
      <c r="B42" s="18" t="s">
        <v>65</v>
      </c>
      <c r="C42" s="19" t="s">
        <v>66</v>
      </c>
      <c r="D42" s="19"/>
      <c r="E42" s="19"/>
      <c r="F42" s="19"/>
      <c r="G42" s="19"/>
      <c r="H42" s="19"/>
      <c r="I42" s="20">
        <v>29.6</v>
      </c>
      <c r="J42" s="21">
        <v>29.6</v>
      </c>
      <c r="K42" s="21">
        <v>0</v>
      </c>
      <c r="L42" s="21">
        <v>29.6</v>
      </c>
      <c r="M42" s="21">
        <v>0</v>
      </c>
      <c r="N42" s="21">
        <v>29.6</v>
      </c>
      <c r="O42" s="21">
        <v>0</v>
      </c>
      <c r="P42" s="20">
        <v>0</v>
      </c>
      <c r="Q42" s="20">
        <v>0</v>
      </c>
      <c r="R42" s="2"/>
    </row>
    <row r="43" spans="1:18" ht="51" outlineLevel="1" x14ac:dyDescent="0.25">
      <c r="A43" s="33">
        <f t="shared" si="0"/>
        <v>34</v>
      </c>
      <c r="B43" s="18" t="s">
        <v>67</v>
      </c>
      <c r="C43" s="19" t="s">
        <v>68</v>
      </c>
      <c r="D43" s="19"/>
      <c r="E43" s="19"/>
      <c r="F43" s="19"/>
      <c r="G43" s="19"/>
      <c r="H43" s="19"/>
      <c r="I43" s="20">
        <v>41617.200929999999</v>
      </c>
      <c r="J43" s="21">
        <v>41617.200929999999</v>
      </c>
      <c r="K43" s="21">
        <v>0</v>
      </c>
      <c r="L43" s="21">
        <v>41617.200929999999</v>
      </c>
      <c r="M43" s="21">
        <v>0</v>
      </c>
      <c r="N43" s="21">
        <v>41617.200929999999</v>
      </c>
      <c r="O43" s="21">
        <v>0</v>
      </c>
      <c r="P43" s="20">
        <v>0</v>
      </c>
      <c r="Q43" s="20">
        <v>0</v>
      </c>
      <c r="R43" s="2"/>
    </row>
    <row r="44" spans="1:18" ht="63.75" outlineLevel="1" x14ac:dyDescent="0.25">
      <c r="A44" s="33">
        <f t="shared" si="0"/>
        <v>35</v>
      </c>
      <c r="B44" s="18" t="s">
        <v>69</v>
      </c>
      <c r="C44" s="19" t="s">
        <v>70</v>
      </c>
      <c r="D44" s="19"/>
      <c r="E44" s="19"/>
      <c r="F44" s="19"/>
      <c r="G44" s="19"/>
      <c r="H44" s="19"/>
      <c r="I44" s="20">
        <v>25442.453130000002</v>
      </c>
      <c r="J44" s="21">
        <v>25442.453130000002</v>
      </c>
      <c r="K44" s="21">
        <v>0</v>
      </c>
      <c r="L44" s="21">
        <v>25442.453130000002</v>
      </c>
      <c r="M44" s="21">
        <v>0</v>
      </c>
      <c r="N44" s="21">
        <v>25442.453130000002</v>
      </c>
      <c r="O44" s="21">
        <v>0</v>
      </c>
      <c r="P44" s="20">
        <v>30851.688999999998</v>
      </c>
      <c r="Q44" s="20">
        <v>29230.023000000001</v>
      </c>
      <c r="R44" s="2"/>
    </row>
    <row r="45" spans="1:18" ht="25.5" outlineLevel="1" x14ac:dyDescent="0.25">
      <c r="A45" s="33">
        <f t="shared" si="0"/>
        <v>36</v>
      </c>
      <c r="B45" s="18" t="s">
        <v>71</v>
      </c>
      <c r="C45" s="19" t="s">
        <v>72</v>
      </c>
      <c r="D45" s="19"/>
      <c r="E45" s="19"/>
      <c r="F45" s="19"/>
      <c r="G45" s="19"/>
      <c r="H45" s="19"/>
      <c r="I45" s="20">
        <v>173.2</v>
      </c>
      <c r="J45" s="21">
        <v>173.2</v>
      </c>
      <c r="K45" s="21">
        <v>0</v>
      </c>
      <c r="L45" s="21">
        <v>173.2</v>
      </c>
      <c r="M45" s="21">
        <v>0</v>
      </c>
      <c r="N45" s="21">
        <v>173.2</v>
      </c>
      <c r="O45" s="21">
        <v>0</v>
      </c>
      <c r="P45" s="20">
        <v>95.16</v>
      </c>
      <c r="Q45" s="20">
        <v>90.158000000000001</v>
      </c>
      <c r="R45" s="2"/>
    </row>
    <row r="46" spans="1:18" ht="38.25" x14ac:dyDescent="0.25">
      <c r="A46" s="33">
        <f t="shared" si="0"/>
        <v>37</v>
      </c>
      <c r="B46" s="18" t="s">
        <v>73</v>
      </c>
      <c r="C46" s="19" t="s">
        <v>74</v>
      </c>
      <c r="D46" s="19"/>
      <c r="E46" s="19"/>
      <c r="F46" s="19"/>
      <c r="G46" s="19"/>
      <c r="H46" s="19"/>
      <c r="I46" s="20">
        <v>165018.60999999999</v>
      </c>
      <c r="J46" s="21">
        <v>165018.60999999999</v>
      </c>
      <c r="K46" s="21">
        <v>0</v>
      </c>
      <c r="L46" s="21">
        <v>165018.60999999999</v>
      </c>
      <c r="M46" s="21">
        <v>0</v>
      </c>
      <c r="N46" s="21">
        <v>165018.60999999999</v>
      </c>
      <c r="O46" s="21">
        <v>0</v>
      </c>
      <c r="P46" s="20">
        <v>148088</v>
      </c>
      <c r="Q46" s="20">
        <v>148088</v>
      </c>
      <c r="R46" s="2"/>
    </row>
    <row r="47" spans="1:18" ht="38.25" outlineLevel="1" x14ac:dyDescent="0.25">
      <c r="A47" s="33">
        <f t="shared" si="0"/>
        <v>38</v>
      </c>
      <c r="B47" s="18" t="s">
        <v>75</v>
      </c>
      <c r="C47" s="19" t="s">
        <v>76</v>
      </c>
      <c r="D47" s="19"/>
      <c r="E47" s="19"/>
      <c r="F47" s="19"/>
      <c r="G47" s="19"/>
      <c r="H47" s="19"/>
      <c r="I47" s="20">
        <v>125134.516</v>
      </c>
      <c r="J47" s="21">
        <v>125134.516</v>
      </c>
      <c r="K47" s="21">
        <v>0</v>
      </c>
      <c r="L47" s="21">
        <v>125134.516</v>
      </c>
      <c r="M47" s="21">
        <v>0</v>
      </c>
      <c r="N47" s="21">
        <v>125134.516</v>
      </c>
      <c r="O47" s="21">
        <v>0</v>
      </c>
      <c r="P47" s="20">
        <v>109751.4</v>
      </c>
      <c r="Q47" s="20">
        <v>109751.4</v>
      </c>
      <c r="R47" s="2"/>
    </row>
    <row r="48" spans="1:18" ht="25.5" outlineLevel="1" x14ac:dyDescent="0.25">
      <c r="A48" s="33">
        <f t="shared" si="0"/>
        <v>39</v>
      </c>
      <c r="B48" s="18" t="s">
        <v>77</v>
      </c>
      <c r="C48" s="19" t="s">
        <v>78</v>
      </c>
      <c r="D48" s="19"/>
      <c r="E48" s="19"/>
      <c r="F48" s="19"/>
      <c r="G48" s="19"/>
      <c r="H48" s="19"/>
      <c r="I48" s="20">
        <v>31484.044000000002</v>
      </c>
      <c r="J48" s="21">
        <v>31484.044000000002</v>
      </c>
      <c r="K48" s="21">
        <v>0</v>
      </c>
      <c r="L48" s="21">
        <v>31484.044000000002</v>
      </c>
      <c r="M48" s="21">
        <v>0</v>
      </c>
      <c r="N48" s="21">
        <v>31484.044000000002</v>
      </c>
      <c r="O48" s="21">
        <v>0</v>
      </c>
      <c r="P48" s="20">
        <v>31221.200000000001</v>
      </c>
      <c r="Q48" s="20">
        <v>31221.200000000001</v>
      </c>
      <c r="R48" s="2"/>
    </row>
    <row r="49" spans="1:18" ht="25.5" outlineLevel="1" x14ac:dyDescent="0.25">
      <c r="A49" s="33">
        <f t="shared" si="0"/>
        <v>40</v>
      </c>
      <c r="B49" s="18" t="s">
        <v>79</v>
      </c>
      <c r="C49" s="19" t="s">
        <v>80</v>
      </c>
      <c r="D49" s="19"/>
      <c r="E49" s="19"/>
      <c r="F49" s="19"/>
      <c r="G49" s="19"/>
      <c r="H49" s="19"/>
      <c r="I49" s="20">
        <v>60</v>
      </c>
      <c r="J49" s="21">
        <v>60</v>
      </c>
      <c r="K49" s="21">
        <v>0</v>
      </c>
      <c r="L49" s="21">
        <v>60</v>
      </c>
      <c r="M49" s="21">
        <v>0</v>
      </c>
      <c r="N49" s="21">
        <v>60</v>
      </c>
      <c r="O49" s="21">
        <v>0</v>
      </c>
      <c r="P49" s="20">
        <v>60</v>
      </c>
      <c r="Q49" s="20">
        <v>60</v>
      </c>
      <c r="R49" s="2"/>
    </row>
    <row r="50" spans="1:18" ht="51" outlineLevel="1" x14ac:dyDescent="0.25">
      <c r="A50" s="33">
        <f t="shared" si="0"/>
        <v>41</v>
      </c>
      <c r="B50" s="18" t="s">
        <v>81</v>
      </c>
      <c r="C50" s="19" t="s">
        <v>82</v>
      </c>
      <c r="D50" s="19"/>
      <c r="E50" s="19"/>
      <c r="F50" s="19"/>
      <c r="G50" s="19"/>
      <c r="H50" s="19"/>
      <c r="I50" s="20">
        <v>8340.0499999999993</v>
      </c>
      <c r="J50" s="21">
        <v>8340.0499999999993</v>
      </c>
      <c r="K50" s="21">
        <v>0</v>
      </c>
      <c r="L50" s="21">
        <v>8340.0499999999993</v>
      </c>
      <c r="M50" s="21">
        <v>0</v>
      </c>
      <c r="N50" s="21">
        <v>8340.0499999999993</v>
      </c>
      <c r="O50" s="21">
        <v>0</v>
      </c>
      <c r="P50" s="20">
        <v>7055.4</v>
      </c>
      <c r="Q50" s="20">
        <v>7055.4</v>
      </c>
      <c r="R50" s="2"/>
    </row>
    <row r="51" spans="1:18" ht="51" x14ac:dyDescent="0.25">
      <c r="A51" s="33">
        <f t="shared" si="0"/>
        <v>42</v>
      </c>
      <c r="B51" s="18" t="s">
        <v>83</v>
      </c>
      <c r="C51" s="19" t="s">
        <v>84</v>
      </c>
      <c r="D51" s="19"/>
      <c r="E51" s="19"/>
      <c r="F51" s="19"/>
      <c r="G51" s="19"/>
      <c r="H51" s="19"/>
      <c r="I51" s="20">
        <v>82832.433000000005</v>
      </c>
      <c r="J51" s="21">
        <v>82832.433000000005</v>
      </c>
      <c r="K51" s="21">
        <v>0</v>
      </c>
      <c r="L51" s="21">
        <v>82832.433000000005</v>
      </c>
      <c r="M51" s="21">
        <v>0</v>
      </c>
      <c r="N51" s="21">
        <v>82832.433000000005</v>
      </c>
      <c r="O51" s="21">
        <v>0</v>
      </c>
      <c r="P51" s="20">
        <v>92943.429000000004</v>
      </c>
      <c r="Q51" s="20">
        <v>87523</v>
      </c>
      <c r="R51" s="2"/>
    </row>
    <row r="52" spans="1:18" ht="38.25" outlineLevel="1" x14ac:dyDescent="0.25">
      <c r="A52" s="33">
        <f t="shared" si="0"/>
        <v>43</v>
      </c>
      <c r="B52" s="18" t="s">
        <v>85</v>
      </c>
      <c r="C52" s="19" t="s">
        <v>86</v>
      </c>
      <c r="D52" s="19"/>
      <c r="E52" s="19"/>
      <c r="F52" s="19"/>
      <c r="G52" s="19"/>
      <c r="H52" s="19"/>
      <c r="I52" s="20">
        <v>29601.077809999999</v>
      </c>
      <c r="J52" s="21">
        <v>29601.077809999999</v>
      </c>
      <c r="K52" s="21">
        <v>0</v>
      </c>
      <c r="L52" s="21">
        <v>29601.077809999999</v>
      </c>
      <c r="M52" s="21">
        <v>0</v>
      </c>
      <c r="N52" s="21">
        <v>29601.077809999999</v>
      </c>
      <c r="O52" s="21">
        <v>0</v>
      </c>
      <c r="P52" s="20">
        <v>57845.428999999996</v>
      </c>
      <c r="Q52" s="20">
        <v>52000</v>
      </c>
      <c r="R52" s="2"/>
    </row>
    <row r="53" spans="1:18" ht="38.25" outlineLevel="1" x14ac:dyDescent="0.25">
      <c r="A53" s="33">
        <f t="shared" si="0"/>
        <v>44</v>
      </c>
      <c r="B53" s="18" t="s">
        <v>87</v>
      </c>
      <c r="C53" s="19" t="s">
        <v>88</v>
      </c>
      <c r="D53" s="19"/>
      <c r="E53" s="19"/>
      <c r="F53" s="19"/>
      <c r="G53" s="19"/>
      <c r="H53" s="19"/>
      <c r="I53" s="20">
        <v>9561</v>
      </c>
      <c r="J53" s="21">
        <v>9561</v>
      </c>
      <c r="K53" s="21">
        <v>0</v>
      </c>
      <c r="L53" s="21">
        <v>9561</v>
      </c>
      <c r="M53" s="21">
        <v>0</v>
      </c>
      <c r="N53" s="21">
        <v>9561</v>
      </c>
      <c r="O53" s="21">
        <v>0</v>
      </c>
      <c r="P53" s="20">
        <v>10000</v>
      </c>
      <c r="Q53" s="20">
        <v>10000</v>
      </c>
      <c r="R53" s="2"/>
    </row>
    <row r="54" spans="1:18" ht="38.25" outlineLevel="1" x14ac:dyDescent="0.25">
      <c r="A54" s="33">
        <f t="shared" si="0"/>
        <v>45</v>
      </c>
      <c r="B54" s="18" t="s">
        <v>89</v>
      </c>
      <c r="C54" s="19" t="s">
        <v>90</v>
      </c>
      <c r="D54" s="19"/>
      <c r="E54" s="19"/>
      <c r="F54" s="19"/>
      <c r="G54" s="19"/>
      <c r="H54" s="19"/>
      <c r="I54" s="20">
        <v>43670.355190000002</v>
      </c>
      <c r="J54" s="21">
        <v>43670.355190000002</v>
      </c>
      <c r="K54" s="21">
        <v>0</v>
      </c>
      <c r="L54" s="21">
        <v>43670.355190000002</v>
      </c>
      <c r="M54" s="21">
        <v>0</v>
      </c>
      <c r="N54" s="21">
        <v>43670.355190000002</v>
      </c>
      <c r="O54" s="21">
        <v>0</v>
      </c>
      <c r="P54" s="20">
        <v>25098</v>
      </c>
      <c r="Q54" s="20">
        <v>25523</v>
      </c>
      <c r="R54" s="2"/>
    </row>
    <row r="55" spans="1:18" ht="76.5" x14ac:dyDescent="0.25">
      <c r="A55" s="33">
        <f t="shared" si="0"/>
        <v>46</v>
      </c>
      <c r="B55" s="18" t="s">
        <v>91</v>
      </c>
      <c r="C55" s="19" t="s">
        <v>92</v>
      </c>
      <c r="D55" s="19"/>
      <c r="E55" s="19"/>
      <c r="F55" s="19"/>
      <c r="G55" s="19"/>
      <c r="H55" s="19"/>
      <c r="I55" s="20">
        <v>16854.823</v>
      </c>
      <c r="J55" s="21">
        <v>16854.823</v>
      </c>
      <c r="K55" s="21">
        <v>0</v>
      </c>
      <c r="L55" s="21">
        <v>16854.823</v>
      </c>
      <c r="M55" s="21">
        <v>0</v>
      </c>
      <c r="N55" s="21">
        <v>16854.823</v>
      </c>
      <c r="O55" s="21">
        <v>0</v>
      </c>
      <c r="P55" s="20">
        <v>15791.33</v>
      </c>
      <c r="Q55" s="20">
        <v>17217.13</v>
      </c>
      <c r="R55" s="2"/>
    </row>
    <row r="56" spans="1:18" ht="25.5" outlineLevel="1" x14ac:dyDescent="0.25">
      <c r="A56" s="33">
        <f t="shared" si="0"/>
        <v>47</v>
      </c>
      <c r="B56" s="18" t="s">
        <v>93</v>
      </c>
      <c r="C56" s="19" t="s">
        <v>94</v>
      </c>
      <c r="D56" s="19"/>
      <c r="E56" s="19"/>
      <c r="F56" s="19"/>
      <c r="G56" s="19"/>
      <c r="H56" s="19"/>
      <c r="I56" s="20">
        <v>5978</v>
      </c>
      <c r="J56" s="21">
        <v>5978</v>
      </c>
      <c r="K56" s="21">
        <v>0</v>
      </c>
      <c r="L56" s="21">
        <v>5978</v>
      </c>
      <c r="M56" s="21">
        <v>0</v>
      </c>
      <c r="N56" s="21">
        <v>5978</v>
      </c>
      <c r="O56" s="21">
        <v>0</v>
      </c>
      <c r="P56" s="20">
        <v>4539</v>
      </c>
      <c r="Q56" s="20">
        <v>5564</v>
      </c>
      <c r="R56" s="2"/>
    </row>
    <row r="57" spans="1:18" ht="51" outlineLevel="1" x14ac:dyDescent="0.25">
      <c r="A57" s="33">
        <f t="shared" si="0"/>
        <v>48</v>
      </c>
      <c r="B57" s="18" t="s">
        <v>95</v>
      </c>
      <c r="C57" s="19" t="s">
        <v>96</v>
      </c>
      <c r="D57" s="19"/>
      <c r="E57" s="19"/>
      <c r="F57" s="19"/>
      <c r="G57" s="19"/>
      <c r="H57" s="19"/>
      <c r="I57" s="20">
        <v>10352.823</v>
      </c>
      <c r="J57" s="21">
        <v>10352.823</v>
      </c>
      <c r="K57" s="21">
        <v>0</v>
      </c>
      <c r="L57" s="21">
        <v>10352.823</v>
      </c>
      <c r="M57" s="21">
        <v>0</v>
      </c>
      <c r="N57" s="21">
        <v>10352.823</v>
      </c>
      <c r="O57" s="21">
        <v>0</v>
      </c>
      <c r="P57" s="20">
        <v>10727.33</v>
      </c>
      <c r="Q57" s="20">
        <v>11128.13</v>
      </c>
      <c r="R57" s="2"/>
    </row>
    <row r="58" spans="1:18" ht="25.5" outlineLevel="1" x14ac:dyDescent="0.25">
      <c r="A58" s="33">
        <f t="shared" si="0"/>
        <v>49</v>
      </c>
      <c r="B58" s="18" t="s">
        <v>97</v>
      </c>
      <c r="C58" s="19" t="s">
        <v>98</v>
      </c>
      <c r="D58" s="19"/>
      <c r="E58" s="19"/>
      <c r="F58" s="19"/>
      <c r="G58" s="19"/>
      <c r="H58" s="19"/>
      <c r="I58" s="20">
        <v>524</v>
      </c>
      <c r="J58" s="21">
        <v>524</v>
      </c>
      <c r="K58" s="21">
        <v>0</v>
      </c>
      <c r="L58" s="21">
        <v>524</v>
      </c>
      <c r="M58" s="21">
        <v>0</v>
      </c>
      <c r="N58" s="21">
        <v>524</v>
      </c>
      <c r="O58" s="21">
        <v>0</v>
      </c>
      <c r="P58" s="20">
        <v>525</v>
      </c>
      <c r="Q58" s="20">
        <v>525</v>
      </c>
      <c r="R58" s="2"/>
    </row>
    <row r="59" spans="1:18" ht="51" x14ac:dyDescent="0.25">
      <c r="A59" s="33">
        <f t="shared" si="0"/>
        <v>50</v>
      </c>
      <c r="B59" s="18" t="s">
        <v>99</v>
      </c>
      <c r="C59" s="19" t="s">
        <v>100</v>
      </c>
      <c r="D59" s="19"/>
      <c r="E59" s="19"/>
      <c r="F59" s="19"/>
      <c r="G59" s="19"/>
      <c r="H59" s="19"/>
      <c r="I59" s="20">
        <v>53014</v>
      </c>
      <c r="J59" s="21">
        <v>53014</v>
      </c>
      <c r="K59" s="21">
        <v>0</v>
      </c>
      <c r="L59" s="21">
        <v>53014</v>
      </c>
      <c r="M59" s="21">
        <v>0</v>
      </c>
      <c r="N59" s="21">
        <v>53014</v>
      </c>
      <c r="O59" s="21">
        <v>0</v>
      </c>
      <c r="P59" s="20">
        <v>3350</v>
      </c>
      <c r="Q59" s="20">
        <v>2720.1480000000001</v>
      </c>
      <c r="R59" s="2"/>
    </row>
    <row r="60" spans="1:18" ht="25.5" outlineLevel="1" x14ac:dyDescent="0.25">
      <c r="A60" s="33">
        <f t="shared" si="0"/>
        <v>51</v>
      </c>
      <c r="B60" s="18" t="s">
        <v>101</v>
      </c>
      <c r="C60" s="19" t="s">
        <v>102</v>
      </c>
      <c r="D60" s="19"/>
      <c r="E60" s="19"/>
      <c r="F60" s="19"/>
      <c r="G60" s="19"/>
      <c r="H60" s="19"/>
      <c r="I60" s="20">
        <v>1000</v>
      </c>
      <c r="J60" s="21">
        <v>1000</v>
      </c>
      <c r="K60" s="21">
        <v>0</v>
      </c>
      <c r="L60" s="21">
        <v>1000</v>
      </c>
      <c r="M60" s="21">
        <v>0</v>
      </c>
      <c r="N60" s="21">
        <v>1000</v>
      </c>
      <c r="O60" s="21">
        <v>0</v>
      </c>
      <c r="P60" s="20">
        <v>1000</v>
      </c>
      <c r="Q60" s="20">
        <v>1020.148</v>
      </c>
      <c r="R60" s="2"/>
    </row>
    <row r="61" spans="1:18" ht="25.5" outlineLevel="1" x14ac:dyDescent="0.25">
      <c r="A61" s="33">
        <f t="shared" si="0"/>
        <v>52</v>
      </c>
      <c r="B61" s="18" t="s">
        <v>103</v>
      </c>
      <c r="C61" s="19" t="s">
        <v>104</v>
      </c>
      <c r="D61" s="19"/>
      <c r="E61" s="19"/>
      <c r="F61" s="19"/>
      <c r="G61" s="19"/>
      <c r="H61" s="19"/>
      <c r="I61" s="20">
        <v>52014</v>
      </c>
      <c r="J61" s="21">
        <v>52014</v>
      </c>
      <c r="K61" s="21">
        <v>0</v>
      </c>
      <c r="L61" s="21">
        <v>52014</v>
      </c>
      <c r="M61" s="21">
        <v>0</v>
      </c>
      <c r="N61" s="21">
        <v>52014</v>
      </c>
      <c r="O61" s="21">
        <v>0</v>
      </c>
      <c r="P61" s="20">
        <v>2350</v>
      </c>
      <c r="Q61" s="20">
        <v>1700</v>
      </c>
      <c r="R61" s="2"/>
    </row>
    <row r="62" spans="1:18" ht="38.25" x14ac:dyDescent="0.25">
      <c r="A62" s="33">
        <f t="shared" si="0"/>
        <v>53</v>
      </c>
      <c r="B62" s="18" t="s">
        <v>105</v>
      </c>
      <c r="C62" s="19" t="s">
        <v>106</v>
      </c>
      <c r="D62" s="19"/>
      <c r="E62" s="19"/>
      <c r="F62" s="19"/>
      <c r="G62" s="19"/>
      <c r="H62" s="19"/>
      <c r="I62" s="20">
        <v>16366</v>
      </c>
      <c r="J62" s="21">
        <v>16366</v>
      </c>
      <c r="K62" s="21">
        <v>0</v>
      </c>
      <c r="L62" s="21">
        <v>16366</v>
      </c>
      <c r="M62" s="21">
        <v>0</v>
      </c>
      <c r="N62" s="21">
        <v>16366</v>
      </c>
      <c r="O62" s="21">
        <v>0</v>
      </c>
      <c r="P62" s="20">
        <v>16914</v>
      </c>
      <c r="Q62" s="20">
        <v>17496</v>
      </c>
      <c r="R62" s="2"/>
    </row>
    <row r="63" spans="1:18" ht="63.75" outlineLevel="1" x14ac:dyDescent="0.25">
      <c r="A63" s="33">
        <f t="shared" si="0"/>
        <v>54</v>
      </c>
      <c r="B63" s="18" t="s">
        <v>107</v>
      </c>
      <c r="C63" s="19" t="s">
        <v>108</v>
      </c>
      <c r="D63" s="19"/>
      <c r="E63" s="19"/>
      <c r="F63" s="19"/>
      <c r="G63" s="19"/>
      <c r="H63" s="19"/>
      <c r="I63" s="20">
        <v>16366</v>
      </c>
      <c r="J63" s="21">
        <v>16366</v>
      </c>
      <c r="K63" s="21">
        <v>0</v>
      </c>
      <c r="L63" s="21">
        <v>16366</v>
      </c>
      <c r="M63" s="21">
        <v>0</v>
      </c>
      <c r="N63" s="21">
        <v>16366</v>
      </c>
      <c r="O63" s="21">
        <v>0</v>
      </c>
      <c r="P63" s="20">
        <v>16914</v>
      </c>
      <c r="Q63" s="20">
        <v>17496</v>
      </c>
      <c r="R63" s="2"/>
    </row>
    <row r="64" spans="1:18" ht="12.75" customHeight="1" x14ac:dyDescent="0.25">
      <c r="A64" s="26"/>
      <c r="B64" s="34" t="s">
        <v>109</v>
      </c>
      <c r="C64" s="35"/>
      <c r="D64" s="22"/>
      <c r="E64" s="22"/>
      <c r="F64" s="22"/>
      <c r="G64" s="22"/>
      <c r="H64" s="22"/>
      <c r="I64" s="23">
        <v>1752141.6991300001</v>
      </c>
      <c r="J64" s="24">
        <v>1752141.6991300001</v>
      </c>
      <c r="K64" s="24">
        <v>0</v>
      </c>
      <c r="L64" s="24">
        <v>1752141.6991300001</v>
      </c>
      <c r="M64" s="24">
        <v>0</v>
      </c>
      <c r="N64" s="24">
        <v>1752141.6991300001</v>
      </c>
      <c r="O64" s="24">
        <v>0</v>
      </c>
      <c r="P64" s="23">
        <v>1594103.797</v>
      </c>
      <c r="Q64" s="23">
        <v>1604350.273</v>
      </c>
      <c r="R64" s="2"/>
    </row>
    <row r="65" spans="2:18" ht="12.75" customHeight="1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</sheetData>
  <mergeCells count="11">
    <mergeCell ref="A4:Q4"/>
    <mergeCell ref="A5:Q5"/>
    <mergeCell ref="C1:Q1"/>
    <mergeCell ref="C2:Q2"/>
    <mergeCell ref="C3:Q3"/>
    <mergeCell ref="A7:A8"/>
    <mergeCell ref="B7:B8"/>
    <mergeCell ref="C7:C8"/>
    <mergeCell ref="I7:Q7"/>
    <mergeCell ref="B6:C6"/>
    <mergeCell ref="B64:C64"/>
  </mergeCells>
  <pageMargins left="0.78740157480314965" right="0.59055118110236227" top="0.59055118110236227" bottom="0.59055118110236227" header="0.39370078740157483" footer="0.51181102362204722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10.2024&lt;/string&gt;&#10;  &lt;/DateInfo&gt;&#10;  &lt;Code&gt;SQUERY_ROSP_EXP&lt;/Code&gt;&#10;  &lt;ObjectCode&gt;SQUERY_ROSP_EXP&lt;/ObjectCode&gt;&#10;  &lt;DocName&gt;Вариант_30.10.2013_08_35_24(Бюджетная роспись (расходы))&lt;/DocName&gt;&#10;  &lt;VariantName&gt;Вариант_30.10.2013_08:35:24&lt;/VariantName&gt;&#10;  &lt;VariantLink&gt;16480218&lt;/VariantLink&gt;&#10;  &lt;ReportCode&gt;2456596_3WY0IETT5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D228311-64AF-44ED-B471-D95687DC946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DESKTOP-CAPDGMK\FinUpr</dc:creator>
  <cp:lastModifiedBy>FinUpr</cp:lastModifiedBy>
  <cp:lastPrinted>2024-10-16T05:11:55Z</cp:lastPrinted>
  <dcterms:created xsi:type="dcterms:W3CDTF">2024-10-16T05:01:38Z</dcterms:created>
  <dcterms:modified xsi:type="dcterms:W3CDTF">2024-10-16T05:11:57Z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Вариант_30.10.2013_08_35_24(Бюджетная роспись (расходы))</vt:lpwstr>
  </property>
  <property fmtid="{D5CDD505-2E9C-101B-9397-08002B2CF9AE}" pid="3" name="Название отчета">
    <vt:lpwstr>Вариант_30.10.2013_08_35_24(3).xlsx</vt:lpwstr>
  </property>
  <property fmtid="{D5CDD505-2E9C-101B-9397-08002B2CF9AE}" pid="4" name="Версия клиента">
    <vt:lpwstr>24.1.211.909 (.NET 4.7.2)</vt:lpwstr>
  </property>
  <property fmtid="{D5CDD505-2E9C-101B-9397-08002B2CF9AE}" pid="5" name="Версия базы">
    <vt:lpwstr>24.1.1241.259782449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bud2024</vt:lpwstr>
  </property>
  <property fmtid="{D5CDD505-2E9C-101B-9397-08002B2CF9AE}" pid="9" name="Пользователь">
    <vt:lpwstr>лепихинаев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