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10" windowWidth="17895" windowHeight="10935"/>
  </bookViews>
  <sheets>
    <sheet name="Документ" sheetId="2" r:id="rId1"/>
  </sheets>
  <calcPr calcId="124519"/>
</workbook>
</file>

<file path=xl/calcChain.xml><?xml version="1.0" encoding="utf-8"?>
<calcChain xmlns="http://schemas.openxmlformats.org/spreadsheetml/2006/main">
  <c r="I58" i="2"/>
  <c r="I61"/>
</calcChain>
</file>

<file path=xl/sharedStrings.xml><?xml version="1.0" encoding="utf-8"?>
<sst xmlns="http://schemas.openxmlformats.org/spreadsheetml/2006/main" count="150" uniqueCount="129">
  <si>
    <t/>
  </si>
  <si>
    <t xml:space="preserve">  Муниципальная программа "Развитие Пышминского городского округа до 2025 года"</t>
  </si>
  <si>
    <t>0100000000</t>
  </si>
  <si>
    <t xml:space="preserve">    Подпрограмма "Совершенствование социально-экономической политики на территории Пышминского городского округа"</t>
  </si>
  <si>
    <t>0110000000</t>
  </si>
  <si>
    <t xml:space="preserve">    Подпрограмма "Обеспечение комплектования, учета, хранения и использования архивных документов"</t>
  </si>
  <si>
    <t>0120000000</t>
  </si>
  <si>
    <t xml:space="preserve">    Подпрограмма "Информационное общество Пышминского городского округа"</t>
  </si>
  <si>
    <t>0130000000</t>
  </si>
  <si>
    <t xml:space="preserve">    Подпрограмма "Развитие субъектов малого и среднего предпринимательства в Пышминском городском округе"</t>
  </si>
  <si>
    <t>0140000000</t>
  </si>
  <si>
    <t xml:space="preserve">    Подпрограмма "Социальная поддержка отдельных категорий граждан"</t>
  </si>
  <si>
    <t>0150000000</t>
  </si>
  <si>
    <t xml:space="preserve">    Подпрограмма "Развитие муниципальной службы Пышминского городского округа"</t>
  </si>
  <si>
    <t>0160000000</t>
  </si>
  <si>
    <t xml:space="preserve">    Подпрограмма "Профилактика коррупционных правонарушений Пышминского городского округа"</t>
  </si>
  <si>
    <t>0170000000</t>
  </si>
  <si>
    <t xml:space="preserve">    Подпрограмма "Организация похоронного дела в Пышминском городском округе"</t>
  </si>
  <si>
    <t>0180000000</t>
  </si>
  <si>
    <t xml:space="preserve">    Подпрограмма "Управление муниципальным имуществом Пышминского городского округа"</t>
  </si>
  <si>
    <t>0190000000</t>
  </si>
  <si>
    <t xml:space="preserve">    Подпрограмма "Обеспечение реализации муниципальной программы "Развитие Пышминского городского округа"</t>
  </si>
  <si>
    <t>01Б0000000</t>
  </si>
  <si>
    <t xml:space="preserve">  Муниципальная программа "Развитие социальной сферы на территории Пышминского городского округа до 2025 года"</t>
  </si>
  <si>
    <t>0200000000</t>
  </si>
  <si>
    <t xml:space="preserve">    Подпрограмма "Профилактика и ограничение распространения ВИЧ-инфекции на территории Пышминского городского округа"</t>
  </si>
  <si>
    <t>0220000000</t>
  </si>
  <si>
    <t xml:space="preserve">    Подпрограмма "Профилактика и ограничение распространения туберкулеза на территории Пышминского городского округа"</t>
  </si>
  <si>
    <t>0230000000</t>
  </si>
  <si>
    <t xml:space="preserve">    Подпрограмма "Профилактика антитеррористической деятельности и экстремизма в Пышминском городском округе"</t>
  </si>
  <si>
    <t>0240000000</t>
  </si>
  <si>
    <t xml:space="preserve">    Подпрограмма "Профилактика правонарушений на территории Пышминского городского округа"</t>
  </si>
  <si>
    <t>0250000000</t>
  </si>
  <si>
    <t xml:space="preserve">    Подпрограмма "Строительство и реконструкция объектов социальной инфраструктуры"</t>
  </si>
  <si>
    <t>0270000000</t>
  </si>
  <si>
    <t xml:space="preserve">  Муниципальная программа "Развитие физической культуры и спорта Пышминского городского округа до 2025 года"</t>
  </si>
  <si>
    <t>0300000000</t>
  </si>
  <si>
    <t xml:space="preserve">    Подпрограмма "Развитие физической культуры и спорта"</t>
  </si>
  <si>
    <t>0310000000</t>
  </si>
  <si>
    <t xml:space="preserve">    Подпрограмма "Развитие адаптивной физической культуры и спорта"</t>
  </si>
  <si>
    <t>0320000000</t>
  </si>
  <si>
    <t xml:space="preserve">  Муниципальная программа "Развитие жилищно-коммунального хозяйства и охрана окружающей среды на территории Пышминского городского округа до 2025 года"</t>
  </si>
  <si>
    <t>0400000000</t>
  </si>
  <si>
    <t xml:space="preserve">    Подпрограмма "Строительство и реконструкция объектов жилищно-коммунального хозяйства"</t>
  </si>
  <si>
    <t>0410000000</t>
  </si>
  <si>
    <t xml:space="preserve">    Подпрограмма "Газификация Пышминского городского округа"</t>
  </si>
  <si>
    <t>0420000000</t>
  </si>
  <si>
    <t xml:space="preserve">    Подпрограмма "Охрана окружающей среды"</t>
  </si>
  <si>
    <t>0430000000</t>
  </si>
  <si>
    <t xml:space="preserve">    Подпрограмма "Капитальный ремонт муниципального жилого фонда"</t>
  </si>
  <si>
    <t>0440000000</t>
  </si>
  <si>
    <t xml:space="preserve">  Муниципальная программа "Обеспечение жильем отдельных категорий граждан на территории Пышминского городского округа до 2025 года"</t>
  </si>
  <si>
    <t>0500000000</t>
  </si>
  <si>
    <t xml:space="preserve">    Подпрограмма "Обеспечение жильем молодых семей на территории Пышминского городского округа"</t>
  </si>
  <si>
    <t>0510000000</t>
  </si>
  <si>
    <t xml:space="preserve">    Подпрограмма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</si>
  <si>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0520000000</t>
  </si>
  <si>
    <t xml:space="preserve">    Подпрограмма "Комплексное развитие сельских территорий Пышминского района Свердловской области на 2020-2025 годы"</t>
  </si>
  <si>
    <t>0550000000</t>
  </si>
  <si>
    <t xml:space="preserve">  Муниципальная программа "Развитие системы образования в Пышминском городском округе до 2025 года"</t>
  </si>
  <si>
    <t>0600000000</t>
  </si>
  <si>
    <t xml:space="preserve">    Подпрограмма "Развитие системы дошкольного образования в Пышминском городском округе"</t>
  </si>
  <si>
    <t>0610000000</t>
  </si>
  <si>
    <t xml:space="preserve">    Подпрограмма "Развитие системы общего образования в Пышминском городском округе"</t>
  </si>
  <si>
    <t>0620000000</t>
  </si>
  <si>
    <t xml:space="preserve">    Подпрограмма "Развитие системы дополнительного образования, отдыха и оздоровления детей в Пышминском городском округе"</t>
  </si>
  <si>
    <t>0630000000</t>
  </si>
  <si>
    <t xml:space="preserve">    Подпрограмма "Укрепление и развитие материально-технической базы образовательных организаций Пышминского городского округа"</t>
  </si>
  <si>
    <t>0650000000</t>
  </si>
  <si>
    <t xml:space="preserve">    Подпрограмма "Реализация комплексной программы Уральская инженерная школа"</t>
  </si>
  <si>
    <t>0660000000</t>
  </si>
  <si>
    <t xml:space="preserve">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2025 года"</t>
  </si>
  <si>
    <t>0670000000</t>
  </si>
  <si>
    <t xml:space="preserve">  Муниципальная программа "Развитие культуры Пышминского городского округа до 2025 года"</t>
  </si>
  <si>
    <t>0800000000</t>
  </si>
  <si>
    <t xml:space="preserve">    Подпрограмма "Развитие культурно-досуговой деятельности и народного художественного творчества"</t>
  </si>
  <si>
    <t>0810000000</t>
  </si>
  <si>
    <t xml:space="preserve">    Подпрограмма "Организация библиотечного обслуживания населения"</t>
  </si>
  <si>
    <t>0820000000</t>
  </si>
  <si>
    <t xml:space="preserve">    Подпрограмма "Молодежь Пышминского городского округа"</t>
  </si>
  <si>
    <t>0830000000</t>
  </si>
  <si>
    <t xml:space="preserve">    Подпрограмма "Строительство объектов культуры Пышминского городского округа"</t>
  </si>
  <si>
    <t>0840000000</t>
  </si>
  <si>
    <t xml:space="preserve">    Подпрограмма "Туризм в Пышминском городском округе"</t>
  </si>
  <si>
    <t>0850000000</t>
  </si>
  <si>
    <t xml:space="preserve">    Подпрограмма "Обеспечение реализации муниципальной программы "Развитие культуры в Пышминском городском округе до 2025 года"</t>
  </si>
  <si>
    <t>0860000000</t>
  </si>
  <si>
    <t xml:space="preserve">  Муниципальная программа "Дорожная деятельность и транспортное обслуживание на территории Пышминского городского округа до 2025 года"</t>
  </si>
  <si>
    <t>1100000000</t>
  </si>
  <si>
    <t xml:space="preserve">    Подпрограмма "Развитие дорожного хозяйства на территории Пышминского городского округа"</t>
  </si>
  <si>
    <t>1110000000</t>
  </si>
  <si>
    <t xml:space="preserve">    Подпрограмма "Организация транспортного обслуживания населения Пышминского городского округа"</t>
  </si>
  <si>
    <t>1130000000</t>
  </si>
  <si>
    <t xml:space="preserve">    Подпрограмма "Повышение безопасности дорожного движения на территории Пышминского городского округа"</t>
  </si>
  <si>
    <t>1140000000</t>
  </si>
  <si>
    <t xml:space="preserve">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года"</t>
  </si>
  <si>
    <t>1200000000</t>
  </si>
  <si>
    <t xml:space="preserve">    Подпрограмма "Обеспечение первичных мер пожарной безопасности"</t>
  </si>
  <si>
    <t>1210000000</t>
  </si>
  <si>
    <t xml:space="preserve">    Подпрограмма "Гражданская оборона, защита населения и территории от чрезвычайных ситуаций природного и техногенного характера"</t>
  </si>
  <si>
    <t>1220000000</t>
  </si>
  <si>
    <t xml:space="preserve">    Подпрограмма "Ремонт и содержание гидротехнических сооружений"</t>
  </si>
  <si>
    <t>1230000000</t>
  </si>
  <si>
    <t xml:space="preserve">    Подпрограмма "Защита населения от болезней, общих для человека и животных"</t>
  </si>
  <si>
    <t>1240000000</t>
  </si>
  <si>
    <t xml:space="preserve">  Муниципальная программа "Градостроительное развитие территории Пышминского городского округа до 2025 года"</t>
  </si>
  <si>
    <t>1300000000</t>
  </si>
  <si>
    <t xml:space="preserve">    Подпрограмма "Градостроительная деятельность"</t>
  </si>
  <si>
    <t>1310000000</t>
  </si>
  <si>
    <t xml:space="preserve">  Муниципальная программа "Управление муниципальными финансами Пышминского городского округа до 2025 года"</t>
  </si>
  <si>
    <t>1900000000</t>
  </si>
  <si>
    <t xml:space="preserve">    Подпрограмма  "Управление муниципальным долгом"</t>
  </si>
  <si>
    <t>1920000000</t>
  </si>
  <si>
    <t xml:space="preserve">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2025 года"</t>
  </si>
  <si>
    <t>1940000000</t>
  </si>
  <si>
    <t xml:space="preserve">Всего расходов:   </t>
  </si>
  <si>
    <t>Приложение 6</t>
  </si>
  <si>
    <t>к решению Думы</t>
  </si>
  <si>
    <t>Пышминского городского округа</t>
  </si>
  <si>
    <t>Перечень муниципальных программ Пышминского городского округа, подлежащих</t>
  </si>
  <si>
    <t>реализации в 2020 году и в плановом периоде 2021 и 2022 годов</t>
  </si>
  <si>
    <t>от   25 марта  2020 №  ___</t>
  </si>
  <si>
    <t>Номер строки</t>
  </si>
  <si>
    <t>Наименование муниципальной программы (подпрограммы)</t>
  </si>
  <si>
    <t>Код целевой статьи</t>
  </si>
  <si>
    <t>Объем бюджетных ассигнований на финансовое обеспечение реализации муниципальной программы (подпрограммы), в тысячах рублей</t>
  </si>
  <si>
    <t xml:space="preserve"> на 2020 год</t>
  </si>
  <si>
    <t xml:space="preserve"> на 2021 год</t>
  </si>
  <si>
    <t xml:space="preserve"> на 2022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</si>
</sst>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0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0" fillId="0" borderId="0" xfId="0" applyNumberForma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1" fontId="5" fillId="0" borderId="2" xfId="7" applyNumberFormat="1" applyFont="1" applyProtection="1">
      <alignment horizontal="center" vertical="top" shrinkToFit="1"/>
    </xf>
    <xf numFmtId="0" fontId="6" fillId="0" borderId="3" xfId="10" applyNumberFormat="1" applyFont="1" applyProtection="1">
      <alignment horizontal="right"/>
    </xf>
    <xf numFmtId="164" fontId="6" fillId="5" borderId="2" xfId="8" applyNumberFormat="1" applyFont="1" applyFill="1" applyProtection="1">
      <alignment horizontal="right" vertical="top" shrinkToFit="1"/>
    </xf>
    <xf numFmtId="164" fontId="6" fillId="5" borderId="2" xfId="9" applyNumberFormat="1" applyFont="1" applyFill="1" applyProtection="1">
      <alignment horizontal="right" vertical="top" shrinkToFit="1"/>
    </xf>
    <xf numFmtId="164" fontId="6" fillId="5" borderId="3" xfId="11" applyNumberFormat="1" applyFont="1" applyFill="1" applyProtection="1">
      <alignment horizontal="right" vertical="top" shrinkToFit="1"/>
    </xf>
    <xf numFmtId="164" fontId="6" fillId="5" borderId="3" xfId="12" applyNumberFormat="1" applyFont="1" applyFill="1" applyProtection="1">
      <alignment horizontal="right" vertical="top" shrinkToFit="1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Protection="1">
      <protection locked="0"/>
    </xf>
    <xf numFmtId="0" fontId="6" fillId="0" borderId="2" xfId="5" applyNumberFormat="1" applyFont="1" applyProtection="1">
      <alignment horizontal="center" vertical="center" wrapText="1"/>
    </xf>
    <xf numFmtId="0" fontId="6" fillId="0" borderId="9" xfId="6" applyNumberFormat="1" applyFont="1" applyBorder="1" applyProtection="1">
      <alignment vertical="top" wrapText="1"/>
    </xf>
    <xf numFmtId="0" fontId="5" fillId="0" borderId="9" xfId="5" applyNumberFormat="1" applyFont="1" applyBorder="1" applyProtection="1">
      <alignment horizontal="center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6" fillId="0" borderId="5" xfId="5" applyNumberFormat="1" applyFont="1" applyBorder="1" applyAlignment="1" applyProtection="1">
      <alignment horizontal="center" vertical="center" wrapText="1"/>
    </xf>
    <xf numFmtId="0" fontId="6" fillId="0" borderId="11" xfId="5" applyNumberFormat="1" applyFont="1" applyBorder="1" applyAlignment="1" applyProtection="1">
      <alignment horizontal="center" vertical="center" wrapText="1"/>
    </xf>
    <xf numFmtId="0" fontId="6" fillId="0" borderId="6" xfId="5" applyNumberFormat="1" applyFont="1" applyBorder="1" applyAlignment="1" applyProtection="1">
      <alignment horizontal="center" vertical="center" wrapText="1"/>
    </xf>
    <xf numFmtId="0" fontId="6" fillId="0" borderId="12" xfId="5" applyNumberFormat="1" applyFont="1" applyBorder="1" applyAlignment="1" applyProtection="1">
      <alignment horizontal="center" vertical="center" wrapText="1"/>
    </xf>
    <xf numFmtId="0" fontId="6" fillId="0" borderId="7" xfId="5" applyNumberFormat="1" applyFont="1" applyBorder="1" applyAlignment="1" applyProtection="1">
      <alignment horizontal="center" vertical="center" wrapText="1"/>
    </xf>
    <xf numFmtId="0" fontId="6" fillId="0" borderId="8" xfId="5" applyNumberFormat="1" applyFont="1" applyBorder="1" applyAlignment="1" applyProtection="1">
      <alignment horizontal="center" vertical="center" wrapText="1"/>
    </xf>
    <xf numFmtId="0" fontId="6" fillId="0" borderId="9" xfId="5" applyNumberFormat="1" applyFont="1" applyBorder="1" applyAlignment="1" applyProtection="1">
      <alignment horizontal="center" vertical="center" wrapText="1"/>
    </xf>
    <xf numFmtId="0" fontId="6" fillId="0" borderId="3" xfId="10" applyNumberFormat="1" applyFont="1" applyProtection="1">
      <alignment horizontal="right"/>
    </xf>
    <xf numFmtId="0" fontId="6" fillId="0" borderId="3" xfId="10" applyFont="1">
      <alignment horizontal="right"/>
    </xf>
    <xf numFmtId="0" fontId="7" fillId="0" borderId="0" xfId="0" applyFont="1" applyProtection="1">
      <protection locked="0"/>
    </xf>
    <xf numFmtId="0" fontId="10" fillId="0" borderId="1" xfId="3" applyNumberFormat="1" applyFont="1" applyProtection="1">
      <alignment horizontal="center"/>
    </xf>
    <xf numFmtId="0" fontId="10" fillId="0" borderId="1" xfId="3" applyFont="1">
      <alignment horizontal="center"/>
    </xf>
    <xf numFmtId="0" fontId="7" fillId="0" borderId="13" xfId="0" applyFont="1" applyBorder="1" applyAlignment="1" applyProtection="1">
      <alignment horizontal="center"/>
      <protection locked="0"/>
    </xf>
    <xf numFmtId="0" fontId="11" fillId="0" borderId="13" xfId="0" applyFont="1" applyBorder="1" applyAlignment="1" applyProtection="1">
      <alignment horizontal="center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showGridLines="0" tabSelected="1" zoomScaleSheetLayoutView="100" workbookViewId="0">
      <selection activeCell="S10" sqref="S10"/>
    </sheetView>
  </sheetViews>
  <sheetFormatPr defaultRowHeight="15" outlineLevelRow="1"/>
  <cols>
    <col min="1" max="1" width="7.7109375" style="1" customWidth="1"/>
    <col min="2" max="2" width="40" style="1" customWidth="1"/>
    <col min="3" max="3" width="10.7109375" style="1" customWidth="1"/>
    <col min="4" max="8" width="9.140625" style="1" hidden="1"/>
    <col min="9" max="9" width="11.7109375" style="1" customWidth="1"/>
    <col min="10" max="15" width="9.140625" style="1" hidden="1"/>
    <col min="16" max="17" width="11.7109375" style="1" customWidth="1"/>
    <col min="18" max="18" width="9.140625" style="1" customWidth="1"/>
    <col min="19" max="16384" width="9.140625" style="1"/>
  </cols>
  <sheetData>
    <row r="1" spans="1:18" ht="15.75" customHeight="1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8" t="s">
        <v>116</v>
      </c>
      <c r="Q1" s="18"/>
      <c r="R1" s="2"/>
    </row>
    <row r="2" spans="1:18" ht="12" customHeight="1">
      <c r="A2" s="11"/>
      <c r="B2" s="12"/>
      <c r="C2" s="12"/>
      <c r="D2" s="12"/>
      <c r="E2" s="12"/>
      <c r="F2" s="12"/>
      <c r="G2" s="12"/>
      <c r="H2" s="12"/>
      <c r="I2" s="18" t="s">
        <v>117</v>
      </c>
      <c r="J2" s="18"/>
      <c r="K2" s="18"/>
      <c r="L2" s="18"/>
      <c r="M2" s="18"/>
      <c r="N2" s="18"/>
      <c r="O2" s="18"/>
      <c r="P2" s="18"/>
      <c r="Q2" s="18"/>
      <c r="R2" s="2"/>
    </row>
    <row r="3" spans="1:18" ht="18" customHeight="1">
      <c r="A3" s="11"/>
      <c r="B3" s="12"/>
      <c r="C3" s="18" t="s">
        <v>118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2"/>
    </row>
    <row r="4" spans="1:18">
      <c r="A4" s="11"/>
      <c r="B4" s="12"/>
      <c r="C4" s="18" t="s">
        <v>121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2"/>
    </row>
    <row r="5" spans="1:18" ht="33.75" customHeight="1" outlineLevel="1">
      <c r="A5" s="19" t="s">
        <v>119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"/>
    </row>
    <row r="6" spans="1:18" ht="21.75" customHeight="1" outlineLevel="1">
      <c r="A6" s="19" t="s">
        <v>120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2"/>
    </row>
    <row r="7" spans="1:18" ht="15.75" outlineLevel="1">
      <c r="A7" s="31"/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2"/>
    </row>
    <row r="8" spans="1:18" ht="71.25" customHeight="1" outlineLevel="1">
      <c r="A8" s="20" t="s">
        <v>122</v>
      </c>
      <c r="B8" s="22" t="s">
        <v>123</v>
      </c>
      <c r="C8" s="24" t="s">
        <v>124</v>
      </c>
      <c r="D8" s="13" t="s">
        <v>0</v>
      </c>
      <c r="E8" s="13" t="s">
        <v>0</v>
      </c>
      <c r="F8" s="13" t="s">
        <v>0</v>
      </c>
      <c r="G8" s="13" t="s">
        <v>0</v>
      </c>
      <c r="H8" s="13" t="s">
        <v>0</v>
      </c>
      <c r="I8" s="26" t="s">
        <v>125</v>
      </c>
      <c r="J8" s="27"/>
      <c r="K8" s="27"/>
      <c r="L8" s="27"/>
      <c r="M8" s="27"/>
      <c r="N8" s="27"/>
      <c r="O8" s="27"/>
      <c r="P8" s="27"/>
      <c r="Q8" s="28"/>
      <c r="R8" s="2"/>
    </row>
    <row r="9" spans="1:18" ht="41.25" customHeight="1" outlineLevel="1">
      <c r="A9" s="21"/>
      <c r="B9" s="23"/>
      <c r="C9" s="25"/>
      <c r="D9" s="13"/>
      <c r="E9" s="13"/>
      <c r="F9" s="13"/>
      <c r="G9" s="13"/>
      <c r="H9" s="13"/>
      <c r="I9" s="13" t="s">
        <v>126</v>
      </c>
      <c r="J9" s="13" t="s">
        <v>0</v>
      </c>
      <c r="K9" s="13" t="s">
        <v>0</v>
      </c>
      <c r="L9" s="13" t="s">
        <v>0</v>
      </c>
      <c r="M9" s="13" t="s">
        <v>0</v>
      </c>
      <c r="N9" s="13" t="s">
        <v>0</v>
      </c>
      <c r="O9" s="13" t="s">
        <v>0</v>
      </c>
      <c r="P9" s="13" t="s">
        <v>127</v>
      </c>
      <c r="Q9" s="13" t="s">
        <v>128</v>
      </c>
      <c r="R9" s="2"/>
    </row>
    <row r="10" spans="1:18" ht="15.75" customHeight="1" outlineLevel="1">
      <c r="A10" s="34">
        <v>1</v>
      </c>
      <c r="B10" s="15">
        <v>2</v>
      </c>
      <c r="C10" s="4">
        <v>3</v>
      </c>
      <c r="D10" s="4" t="s">
        <v>0</v>
      </c>
      <c r="E10" s="4" t="s">
        <v>0</v>
      </c>
      <c r="F10" s="4" t="s">
        <v>0</v>
      </c>
      <c r="G10" s="4" t="s">
        <v>0</v>
      </c>
      <c r="H10" s="4" t="s">
        <v>0</v>
      </c>
      <c r="I10" s="4">
        <v>4</v>
      </c>
      <c r="J10" s="4" t="s">
        <v>0</v>
      </c>
      <c r="K10" s="4" t="s">
        <v>0</v>
      </c>
      <c r="L10" s="4" t="s">
        <v>0</v>
      </c>
      <c r="M10" s="4" t="s">
        <v>0</v>
      </c>
      <c r="N10" s="4" t="s">
        <v>0</v>
      </c>
      <c r="O10" s="4" t="s">
        <v>0</v>
      </c>
      <c r="P10" s="4">
        <v>5</v>
      </c>
      <c r="Q10" s="4">
        <v>6</v>
      </c>
      <c r="R10" s="2"/>
    </row>
    <row r="11" spans="1:18" ht="38.25" outlineLevel="1">
      <c r="A11" s="35">
        <v>1</v>
      </c>
      <c r="B11" s="14" t="s">
        <v>1</v>
      </c>
      <c r="C11" s="5" t="s">
        <v>2</v>
      </c>
      <c r="D11" s="5"/>
      <c r="E11" s="5"/>
      <c r="F11" s="5"/>
      <c r="G11" s="5"/>
      <c r="H11" s="5"/>
      <c r="I11" s="7">
        <v>216683.995</v>
      </c>
      <c r="J11" s="8">
        <v>216683.995</v>
      </c>
      <c r="K11" s="8">
        <v>0</v>
      </c>
      <c r="L11" s="8">
        <v>216683.995</v>
      </c>
      <c r="M11" s="8">
        <v>0</v>
      </c>
      <c r="N11" s="8">
        <v>216683.995</v>
      </c>
      <c r="O11" s="8">
        <v>0</v>
      </c>
      <c r="P11" s="7">
        <v>202970</v>
      </c>
      <c r="Q11" s="7">
        <v>212861.62</v>
      </c>
      <c r="R11" s="2"/>
    </row>
    <row r="12" spans="1:18" ht="38.25" outlineLevel="1">
      <c r="A12" s="35">
        <v>2</v>
      </c>
      <c r="B12" s="14" t="s">
        <v>3</v>
      </c>
      <c r="C12" s="5" t="s">
        <v>4</v>
      </c>
      <c r="D12" s="5"/>
      <c r="E12" s="5"/>
      <c r="F12" s="5"/>
      <c r="G12" s="5"/>
      <c r="H12" s="5"/>
      <c r="I12" s="7">
        <v>880</v>
      </c>
      <c r="J12" s="8">
        <v>880</v>
      </c>
      <c r="K12" s="8">
        <v>0</v>
      </c>
      <c r="L12" s="8">
        <v>880</v>
      </c>
      <c r="M12" s="8">
        <v>0</v>
      </c>
      <c r="N12" s="8">
        <v>880</v>
      </c>
      <c r="O12" s="8">
        <v>0</v>
      </c>
      <c r="P12" s="7">
        <v>1349</v>
      </c>
      <c r="Q12" s="7">
        <v>1350</v>
      </c>
      <c r="R12" s="2"/>
    </row>
    <row r="13" spans="1:18" ht="38.25" outlineLevel="1">
      <c r="A13" s="35">
        <v>3</v>
      </c>
      <c r="B13" s="14" t="s">
        <v>5</v>
      </c>
      <c r="C13" s="5" t="s">
        <v>6</v>
      </c>
      <c r="D13" s="5"/>
      <c r="E13" s="5"/>
      <c r="F13" s="5"/>
      <c r="G13" s="5"/>
      <c r="H13" s="5"/>
      <c r="I13" s="7">
        <v>20956.599999999999</v>
      </c>
      <c r="J13" s="8">
        <v>20956.599999999999</v>
      </c>
      <c r="K13" s="8">
        <v>0</v>
      </c>
      <c r="L13" s="8">
        <v>20956.599999999999</v>
      </c>
      <c r="M13" s="8">
        <v>0</v>
      </c>
      <c r="N13" s="8">
        <v>20956.599999999999</v>
      </c>
      <c r="O13" s="8">
        <v>0</v>
      </c>
      <c r="P13" s="7">
        <v>211</v>
      </c>
      <c r="Q13" s="7">
        <v>219</v>
      </c>
      <c r="R13" s="2"/>
    </row>
    <row r="14" spans="1:18" ht="25.5">
      <c r="A14" s="35">
        <v>4</v>
      </c>
      <c r="B14" s="14" t="s">
        <v>7</v>
      </c>
      <c r="C14" s="5" t="s">
        <v>8</v>
      </c>
      <c r="D14" s="5"/>
      <c r="E14" s="5"/>
      <c r="F14" s="5"/>
      <c r="G14" s="5"/>
      <c r="H14" s="5"/>
      <c r="I14" s="7">
        <v>323.89999999999998</v>
      </c>
      <c r="J14" s="8">
        <v>323.89999999999998</v>
      </c>
      <c r="K14" s="8">
        <v>0</v>
      </c>
      <c r="L14" s="8">
        <v>323.89999999999998</v>
      </c>
      <c r="M14" s="8">
        <v>0</v>
      </c>
      <c r="N14" s="8">
        <v>323.89999999999998</v>
      </c>
      <c r="O14" s="8">
        <v>0</v>
      </c>
      <c r="P14" s="7">
        <v>332</v>
      </c>
      <c r="Q14" s="7">
        <v>348.2</v>
      </c>
      <c r="R14" s="2"/>
    </row>
    <row r="15" spans="1:18" ht="38.25" outlineLevel="1">
      <c r="A15" s="35">
        <v>5</v>
      </c>
      <c r="B15" s="14" t="s">
        <v>9</v>
      </c>
      <c r="C15" s="5" t="s">
        <v>10</v>
      </c>
      <c r="D15" s="5"/>
      <c r="E15" s="5"/>
      <c r="F15" s="5"/>
      <c r="G15" s="5"/>
      <c r="H15" s="5"/>
      <c r="I15" s="7">
        <v>192</v>
      </c>
      <c r="J15" s="8">
        <v>192</v>
      </c>
      <c r="K15" s="8">
        <v>0</v>
      </c>
      <c r="L15" s="8">
        <v>192</v>
      </c>
      <c r="M15" s="8">
        <v>0</v>
      </c>
      <c r="N15" s="8">
        <v>192</v>
      </c>
      <c r="O15" s="8">
        <v>0</v>
      </c>
      <c r="P15" s="7">
        <v>219</v>
      </c>
      <c r="Q15" s="7">
        <v>219</v>
      </c>
      <c r="R15" s="2"/>
    </row>
    <row r="16" spans="1:18" ht="25.5" outlineLevel="1">
      <c r="A16" s="35">
        <v>6</v>
      </c>
      <c r="B16" s="14" t="s">
        <v>11</v>
      </c>
      <c r="C16" s="5" t="s">
        <v>12</v>
      </c>
      <c r="D16" s="5"/>
      <c r="E16" s="5"/>
      <c r="F16" s="5"/>
      <c r="G16" s="5"/>
      <c r="H16" s="5"/>
      <c r="I16" s="7">
        <v>141849.70000000001</v>
      </c>
      <c r="J16" s="8">
        <v>141849.70000000001</v>
      </c>
      <c r="K16" s="8">
        <v>0</v>
      </c>
      <c r="L16" s="8">
        <v>141849.70000000001</v>
      </c>
      <c r="M16" s="8">
        <v>0</v>
      </c>
      <c r="N16" s="8">
        <v>141849.70000000001</v>
      </c>
      <c r="O16" s="8">
        <v>0</v>
      </c>
      <c r="P16" s="7">
        <v>144187.4</v>
      </c>
      <c r="Q16" s="7">
        <v>144553.70000000001</v>
      </c>
      <c r="R16" s="2"/>
    </row>
    <row r="17" spans="1:18" ht="25.5" outlineLevel="1">
      <c r="A17" s="35">
        <v>7</v>
      </c>
      <c r="B17" s="14" t="s">
        <v>13</v>
      </c>
      <c r="C17" s="5" t="s">
        <v>14</v>
      </c>
      <c r="D17" s="5"/>
      <c r="E17" s="5"/>
      <c r="F17" s="5"/>
      <c r="G17" s="5"/>
      <c r="H17" s="5"/>
      <c r="I17" s="7">
        <v>350</v>
      </c>
      <c r="J17" s="8">
        <v>350</v>
      </c>
      <c r="K17" s="8">
        <v>0</v>
      </c>
      <c r="L17" s="8">
        <v>350</v>
      </c>
      <c r="M17" s="8">
        <v>0</v>
      </c>
      <c r="N17" s="8">
        <v>350</v>
      </c>
      <c r="O17" s="8">
        <v>0</v>
      </c>
      <c r="P17" s="7">
        <v>400</v>
      </c>
      <c r="Q17" s="7">
        <v>400</v>
      </c>
      <c r="R17" s="2"/>
    </row>
    <row r="18" spans="1:18" ht="38.25" outlineLevel="1">
      <c r="A18" s="35">
        <v>8</v>
      </c>
      <c r="B18" s="14" t="s">
        <v>15</v>
      </c>
      <c r="C18" s="5" t="s">
        <v>16</v>
      </c>
      <c r="D18" s="5"/>
      <c r="E18" s="5"/>
      <c r="F18" s="5"/>
      <c r="G18" s="5"/>
      <c r="H18" s="5"/>
      <c r="I18" s="7">
        <v>5</v>
      </c>
      <c r="J18" s="8">
        <v>5</v>
      </c>
      <c r="K18" s="8">
        <v>0</v>
      </c>
      <c r="L18" s="8">
        <v>5</v>
      </c>
      <c r="M18" s="8">
        <v>0</v>
      </c>
      <c r="N18" s="8">
        <v>5</v>
      </c>
      <c r="O18" s="8">
        <v>0</v>
      </c>
      <c r="P18" s="7">
        <v>45</v>
      </c>
      <c r="Q18" s="7">
        <v>45</v>
      </c>
      <c r="R18" s="2"/>
    </row>
    <row r="19" spans="1:18" ht="25.5" outlineLevel="1">
      <c r="A19" s="35">
        <v>9</v>
      </c>
      <c r="B19" s="14" t="s">
        <v>17</v>
      </c>
      <c r="C19" s="5" t="s">
        <v>18</v>
      </c>
      <c r="D19" s="5"/>
      <c r="E19" s="5"/>
      <c r="F19" s="5"/>
      <c r="G19" s="5"/>
      <c r="H19" s="5"/>
      <c r="I19" s="7">
        <v>6085</v>
      </c>
      <c r="J19" s="8">
        <v>6085</v>
      </c>
      <c r="K19" s="8">
        <v>0</v>
      </c>
      <c r="L19" s="8">
        <v>6085</v>
      </c>
      <c r="M19" s="8">
        <v>0</v>
      </c>
      <c r="N19" s="8">
        <v>6085</v>
      </c>
      <c r="O19" s="8">
        <v>0</v>
      </c>
      <c r="P19" s="7">
        <v>2955</v>
      </c>
      <c r="Q19" s="7">
        <v>5090.2</v>
      </c>
      <c r="R19" s="2"/>
    </row>
    <row r="20" spans="1:18" ht="38.25">
      <c r="A20" s="35">
        <v>10</v>
      </c>
      <c r="B20" s="14" t="s">
        <v>19</v>
      </c>
      <c r="C20" s="5" t="s">
        <v>20</v>
      </c>
      <c r="D20" s="5"/>
      <c r="E20" s="5"/>
      <c r="F20" s="5"/>
      <c r="G20" s="5"/>
      <c r="H20" s="5"/>
      <c r="I20" s="7">
        <v>1600</v>
      </c>
      <c r="J20" s="8">
        <v>1600</v>
      </c>
      <c r="K20" s="8">
        <v>0</v>
      </c>
      <c r="L20" s="8">
        <v>1600</v>
      </c>
      <c r="M20" s="8">
        <v>0</v>
      </c>
      <c r="N20" s="8">
        <v>1600</v>
      </c>
      <c r="O20" s="8">
        <v>0</v>
      </c>
      <c r="P20" s="7">
        <v>1700</v>
      </c>
      <c r="Q20" s="7">
        <v>1700</v>
      </c>
      <c r="R20" s="2"/>
    </row>
    <row r="21" spans="1:18" ht="38.25" outlineLevel="1">
      <c r="A21" s="35">
        <v>11</v>
      </c>
      <c r="B21" s="14" t="s">
        <v>21</v>
      </c>
      <c r="C21" s="5" t="s">
        <v>22</v>
      </c>
      <c r="D21" s="5"/>
      <c r="E21" s="5"/>
      <c r="F21" s="5"/>
      <c r="G21" s="5"/>
      <c r="H21" s="5"/>
      <c r="I21" s="7">
        <v>44441.794999999998</v>
      </c>
      <c r="J21" s="8">
        <v>44441.794999999998</v>
      </c>
      <c r="K21" s="8">
        <v>0</v>
      </c>
      <c r="L21" s="8">
        <v>44441.794999999998</v>
      </c>
      <c r="M21" s="8">
        <v>0</v>
      </c>
      <c r="N21" s="8">
        <v>44441.794999999998</v>
      </c>
      <c r="O21" s="8">
        <v>0</v>
      </c>
      <c r="P21" s="7">
        <v>51571.6</v>
      </c>
      <c r="Q21" s="7">
        <v>58936.52</v>
      </c>
      <c r="R21" s="2"/>
    </row>
    <row r="22" spans="1:18" ht="51" outlineLevel="1">
      <c r="A22" s="35">
        <v>12</v>
      </c>
      <c r="B22" s="14" t="s">
        <v>23</v>
      </c>
      <c r="C22" s="5" t="s">
        <v>24</v>
      </c>
      <c r="D22" s="5"/>
      <c r="E22" s="5"/>
      <c r="F22" s="5"/>
      <c r="G22" s="5"/>
      <c r="H22" s="5"/>
      <c r="I22" s="7">
        <v>18209.70407</v>
      </c>
      <c r="J22" s="8">
        <v>18209.70407</v>
      </c>
      <c r="K22" s="8">
        <v>0</v>
      </c>
      <c r="L22" s="8">
        <v>18209.70407</v>
      </c>
      <c r="M22" s="8">
        <v>0</v>
      </c>
      <c r="N22" s="8">
        <v>18209.70407</v>
      </c>
      <c r="O22" s="8">
        <v>0</v>
      </c>
      <c r="P22" s="7">
        <v>420</v>
      </c>
      <c r="Q22" s="7">
        <v>420</v>
      </c>
      <c r="R22" s="2"/>
    </row>
    <row r="23" spans="1:18" ht="51">
      <c r="A23" s="35">
        <v>13</v>
      </c>
      <c r="B23" s="14" t="s">
        <v>25</v>
      </c>
      <c r="C23" s="5" t="s">
        <v>26</v>
      </c>
      <c r="D23" s="5"/>
      <c r="E23" s="5"/>
      <c r="F23" s="5"/>
      <c r="G23" s="5"/>
      <c r="H23" s="5"/>
      <c r="I23" s="7">
        <v>40</v>
      </c>
      <c r="J23" s="8">
        <v>40</v>
      </c>
      <c r="K23" s="8">
        <v>0</v>
      </c>
      <c r="L23" s="8">
        <v>40</v>
      </c>
      <c r="M23" s="8">
        <v>0</v>
      </c>
      <c r="N23" s="8">
        <v>40</v>
      </c>
      <c r="O23" s="8">
        <v>0</v>
      </c>
      <c r="P23" s="7">
        <v>40</v>
      </c>
      <c r="Q23" s="7">
        <v>40</v>
      </c>
      <c r="R23" s="2"/>
    </row>
    <row r="24" spans="1:18" ht="38.25" outlineLevel="1">
      <c r="A24" s="35">
        <v>14</v>
      </c>
      <c r="B24" s="14" t="s">
        <v>27</v>
      </c>
      <c r="C24" s="5" t="s">
        <v>28</v>
      </c>
      <c r="D24" s="5"/>
      <c r="E24" s="5"/>
      <c r="F24" s="5"/>
      <c r="G24" s="5"/>
      <c r="H24" s="5"/>
      <c r="I24" s="7">
        <v>10</v>
      </c>
      <c r="J24" s="8">
        <v>10</v>
      </c>
      <c r="K24" s="8">
        <v>0</v>
      </c>
      <c r="L24" s="8">
        <v>10</v>
      </c>
      <c r="M24" s="8">
        <v>0</v>
      </c>
      <c r="N24" s="8">
        <v>10</v>
      </c>
      <c r="O24" s="8">
        <v>0</v>
      </c>
      <c r="P24" s="7">
        <v>10</v>
      </c>
      <c r="Q24" s="7">
        <v>10</v>
      </c>
      <c r="R24" s="2"/>
    </row>
    <row r="25" spans="1:18" ht="51" outlineLevel="1">
      <c r="A25" s="35">
        <v>15</v>
      </c>
      <c r="B25" s="14" t="s">
        <v>29</v>
      </c>
      <c r="C25" s="5" t="s">
        <v>30</v>
      </c>
      <c r="D25" s="5"/>
      <c r="E25" s="5"/>
      <c r="F25" s="5"/>
      <c r="G25" s="5"/>
      <c r="H25" s="5"/>
      <c r="I25" s="7">
        <v>190</v>
      </c>
      <c r="J25" s="8">
        <v>190</v>
      </c>
      <c r="K25" s="8">
        <v>0</v>
      </c>
      <c r="L25" s="8">
        <v>190</v>
      </c>
      <c r="M25" s="8">
        <v>0</v>
      </c>
      <c r="N25" s="8">
        <v>190</v>
      </c>
      <c r="O25" s="8">
        <v>0</v>
      </c>
      <c r="P25" s="7">
        <v>190</v>
      </c>
      <c r="Q25" s="7">
        <v>190</v>
      </c>
      <c r="R25" s="2"/>
    </row>
    <row r="26" spans="1:18" ht="38.25" outlineLevel="1">
      <c r="A26" s="35">
        <v>16</v>
      </c>
      <c r="B26" s="14" t="s">
        <v>31</v>
      </c>
      <c r="C26" s="5" t="s">
        <v>32</v>
      </c>
      <c r="D26" s="5"/>
      <c r="E26" s="5"/>
      <c r="F26" s="5"/>
      <c r="G26" s="5"/>
      <c r="H26" s="5"/>
      <c r="I26" s="7">
        <v>180</v>
      </c>
      <c r="J26" s="8">
        <v>180</v>
      </c>
      <c r="K26" s="8">
        <v>0</v>
      </c>
      <c r="L26" s="8">
        <v>180</v>
      </c>
      <c r="M26" s="8">
        <v>0</v>
      </c>
      <c r="N26" s="8">
        <v>180</v>
      </c>
      <c r="O26" s="8">
        <v>0</v>
      </c>
      <c r="P26" s="7">
        <v>180</v>
      </c>
      <c r="Q26" s="7">
        <v>180</v>
      </c>
      <c r="R26" s="2"/>
    </row>
    <row r="27" spans="1:18" ht="38.25" outlineLevel="1">
      <c r="A27" s="35">
        <v>17</v>
      </c>
      <c r="B27" s="14" t="s">
        <v>33</v>
      </c>
      <c r="C27" s="5" t="s">
        <v>34</v>
      </c>
      <c r="D27" s="5"/>
      <c r="E27" s="5"/>
      <c r="F27" s="5"/>
      <c r="G27" s="5"/>
      <c r="H27" s="5"/>
      <c r="I27" s="7">
        <v>17789.70407</v>
      </c>
      <c r="J27" s="8">
        <v>17789.70407</v>
      </c>
      <c r="K27" s="8">
        <v>0</v>
      </c>
      <c r="L27" s="8">
        <v>17789.70407</v>
      </c>
      <c r="M27" s="8">
        <v>0</v>
      </c>
      <c r="N27" s="8">
        <v>17789.70407</v>
      </c>
      <c r="O27" s="8">
        <v>0</v>
      </c>
      <c r="P27" s="7">
        <v>0</v>
      </c>
      <c r="Q27" s="7">
        <v>0</v>
      </c>
      <c r="R27" s="2"/>
    </row>
    <row r="28" spans="1:18" ht="38.25">
      <c r="A28" s="35">
        <v>18</v>
      </c>
      <c r="B28" s="14" t="s">
        <v>35</v>
      </c>
      <c r="C28" s="5" t="s">
        <v>36</v>
      </c>
      <c r="D28" s="5"/>
      <c r="E28" s="5"/>
      <c r="F28" s="5"/>
      <c r="G28" s="5"/>
      <c r="H28" s="5"/>
      <c r="I28" s="7">
        <v>16615.17164</v>
      </c>
      <c r="J28" s="8">
        <v>16615.17164</v>
      </c>
      <c r="K28" s="8">
        <v>0</v>
      </c>
      <c r="L28" s="8">
        <v>16615.17164</v>
      </c>
      <c r="M28" s="8">
        <v>0</v>
      </c>
      <c r="N28" s="8">
        <v>16615.17164</v>
      </c>
      <c r="O28" s="8">
        <v>0</v>
      </c>
      <c r="P28" s="7">
        <v>16925</v>
      </c>
      <c r="Q28" s="7">
        <v>17593</v>
      </c>
      <c r="R28" s="2"/>
    </row>
    <row r="29" spans="1:18" ht="25.5" outlineLevel="1">
      <c r="A29" s="35">
        <v>19</v>
      </c>
      <c r="B29" s="14" t="s">
        <v>37</v>
      </c>
      <c r="C29" s="5" t="s">
        <v>38</v>
      </c>
      <c r="D29" s="5"/>
      <c r="E29" s="5"/>
      <c r="F29" s="5"/>
      <c r="G29" s="5"/>
      <c r="H29" s="5"/>
      <c r="I29" s="7">
        <v>16410.17164</v>
      </c>
      <c r="J29" s="8">
        <v>16410.17164</v>
      </c>
      <c r="K29" s="8">
        <v>0</v>
      </c>
      <c r="L29" s="8">
        <v>16410.17164</v>
      </c>
      <c r="M29" s="8">
        <v>0</v>
      </c>
      <c r="N29" s="8">
        <v>16410.17164</v>
      </c>
      <c r="O29" s="8">
        <v>0</v>
      </c>
      <c r="P29" s="7">
        <v>16720</v>
      </c>
      <c r="Q29" s="7">
        <v>17388</v>
      </c>
      <c r="R29" s="2"/>
    </row>
    <row r="30" spans="1:18" ht="25.5" outlineLevel="1">
      <c r="A30" s="35">
        <v>20</v>
      </c>
      <c r="B30" s="14" t="s">
        <v>39</v>
      </c>
      <c r="C30" s="5" t="s">
        <v>40</v>
      </c>
      <c r="D30" s="5"/>
      <c r="E30" s="5"/>
      <c r="F30" s="5"/>
      <c r="G30" s="5"/>
      <c r="H30" s="5"/>
      <c r="I30" s="7">
        <v>205</v>
      </c>
      <c r="J30" s="8">
        <v>205</v>
      </c>
      <c r="K30" s="8">
        <v>0</v>
      </c>
      <c r="L30" s="8">
        <v>205</v>
      </c>
      <c r="M30" s="8">
        <v>0</v>
      </c>
      <c r="N30" s="8">
        <v>205</v>
      </c>
      <c r="O30" s="8">
        <v>0</v>
      </c>
      <c r="P30" s="7">
        <v>205</v>
      </c>
      <c r="Q30" s="7">
        <v>205</v>
      </c>
      <c r="R30" s="2"/>
    </row>
    <row r="31" spans="1:18" ht="63.75" outlineLevel="1">
      <c r="A31" s="35">
        <v>21</v>
      </c>
      <c r="B31" s="14" t="s">
        <v>41</v>
      </c>
      <c r="C31" s="5" t="s">
        <v>42</v>
      </c>
      <c r="D31" s="5"/>
      <c r="E31" s="5"/>
      <c r="F31" s="5"/>
      <c r="G31" s="5"/>
      <c r="H31" s="5"/>
      <c r="I31" s="7">
        <v>93994.313529999999</v>
      </c>
      <c r="J31" s="8">
        <v>93994.313529999999</v>
      </c>
      <c r="K31" s="8">
        <v>0</v>
      </c>
      <c r="L31" s="8">
        <v>93994.313529999999</v>
      </c>
      <c r="M31" s="8">
        <v>0</v>
      </c>
      <c r="N31" s="8">
        <v>93994.313529999999</v>
      </c>
      <c r="O31" s="8">
        <v>0</v>
      </c>
      <c r="P31" s="7">
        <v>33483.459000000003</v>
      </c>
      <c r="Q31" s="7">
        <v>25722.163</v>
      </c>
      <c r="R31" s="2"/>
    </row>
    <row r="32" spans="1:18" ht="38.25">
      <c r="A32" s="35">
        <v>22</v>
      </c>
      <c r="B32" s="14" t="s">
        <v>43</v>
      </c>
      <c r="C32" s="5" t="s">
        <v>44</v>
      </c>
      <c r="D32" s="5"/>
      <c r="E32" s="5"/>
      <c r="F32" s="5"/>
      <c r="G32" s="5"/>
      <c r="H32" s="5"/>
      <c r="I32" s="7">
        <v>72142.313529999999</v>
      </c>
      <c r="J32" s="8">
        <v>72142.313529999999</v>
      </c>
      <c r="K32" s="8">
        <v>0</v>
      </c>
      <c r="L32" s="8">
        <v>72142.313529999999</v>
      </c>
      <c r="M32" s="8">
        <v>0</v>
      </c>
      <c r="N32" s="8">
        <v>72142.313529999999</v>
      </c>
      <c r="O32" s="8">
        <v>0</v>
      </c>
      <c r="P32" s="7">
        <v>25590.458999999999</v>
      </c>
      <c r="Q32" s="7">
        <v>17829.163</v>
      </c>
      <c r="R32" s="2"/>
    </row>
    <row r="33" spans="1:18" ht="25.5" outlineLevel="1">
      <c r="A33" s="35">
        <v>23</v>
      </c>
      <c r="B33" s="14" t="s">
        <v>45</v>
      </c>
      <c r="C33" s="5" t="s">
        <v>46</v>
      </c>
      <c r="D33" s="5"/>
      <c r="E33" s="5"/>
      <c r="F33" s="5"/>
      <c r="G33" s="5"/>
      <c r="H33" s="5"/>
      <c r="I33" s="7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7">
        <v>1500</v>
      </c>
      <c r="Q33" s="7">
        <v>1500</v>
      </c>
      <c r="R33" s="2"/>
    </row>
    <row r="34" spans="1:18" ht="25.5" outlineLevel="1">
      <c r="A34" s="35">
        <v>24</v>
      </c>
      <c r="B34" s="14" t="s">
        <v>47</v>
      </c>
      <c r="C34" s="5" t="s">
        <v>48</v>
      </c>
      <c r="D34" s="5"/>
      <c r="E34" s="5"/>
      <c r="F34" s="5"/>
      <c r="G34" s="5"/>
      <c r="H34" s="5"/>
      <c r="I34" s="7">
        <v>19422</v>
      </c>
      <c r="J34" s="8">
        <v>19422</v>
      </c>
      <c r="K34" s="8">
        <v>0</v>
      </c>
      <c r="L34" s="8">
        <v>19422</v>
      </c>
      <c r="M34" s="8">
        <v>0</v>
      </c>
      <c r="N34" s="8">
        <v>19422</v>
      </c>
      <c r="O34" s="8">
        <v>0</v>
      </c>
      <c r="P34" s="7">
        <v>4893</v>
      </c>
      <c r="Q34" s="7">
        <v>4893</v>
      </c>
      <c r="R34" s="2"/>
    </row>
    <row r="35" spans="1:18" ht="25.5" outlineLevel="1">
      <c r="A35" s="35">
        <v>25</v>
      </c>
      <c r="B35" s="14" t="s">
        <v>49</v>
      </c>
      <c r="C35" s="5" t="s">
        <v>50</v>
      </c>
      <c r="D35" s="5"/>
      <c r="E35" s="5"/>
      <c r="F35" s="5"/>
      <c r="G35" s="5"/>
      <c r="H35" s="5"/>
      <c r="I35" s="7">
        <v>2430</v>
      </c>
      <c r="J35" s="8">
        <v>2430</v>
      </c>
      <c r="K35" s="8">
        <v>0</v>
      </c>
      <c r="L35" s="8">
        <v>2430</v>
      </c>
      <c r="M35" s="8">
        <v>0</v>
      </c>
      <c r="N35" s="8">
        <v>2430</v>
      </c>
      <c r="O35" s="8">
        <v>0</v>
      </c>
      <c r="P35" s="7">
        <v>1500</v>
      </c>
      <c r="Q35" s="7">
        <v>1500</v>
      </c>
      <c r="R35" s="2"/>
    </row>
    <row r="36" spans="1:18" ht="51" outlineLevel="1">
      <c r="A36" s="35">
        <v>26</v>
      </c>
      <c r="B36" s="14" t="s">
        <v>51</v>
      </c>
      <c r="C36" s="5" t="s">
        <v>52</v>
      </c>
      <c r="D36" s="5"/>
      <c r="E36" s="5"/>
      <c r="F36" s="5"/>
      <c r="G36" s="5"/>
      <c r="H36" s="5"/>
      <c r="I36" s="7">
        <v>2993.0239999999999</v>
      </c>
      <c r="J36" s="8">
        <v>2993.0239999999999</v>
      </c>
      <c r="K36" s="8">
        <v>0</v>
      </c>
      <c r="L36" s="8">
        <v>2993.0239999999999</v>
      </c>
      <c r="M36" s="8">
        <v>0</v>
      </c>
      <c r="N36" s="8">
        <v>2993.0239999999999</v>
      </c>
      <c r="O36" s="8">
        <v>0</v>
      </c>
      <c r="P36" s="7">
        <v>1795.77</v>
      </c>
      <c r="Q36" s="7">
        <v>1465.15</v>
      </c>
      <c r="R36" s="2"/>
    </row>
    <row r="37" spans="1:18" ht="38.25" outlineLevel="1">
      <c r="A37" s="35">
        <v>27</v>
      </c>
      <c r="B37" s="14" t="s">
        <v>53</v>
      </c>
      <c r="C37" s="5" t="s">
        <v>54</v>
      </c>
      <c r="D37" s="5"/>
      <c r="E37" s="5"/>
      <c r="F37" s="5"/>
      <c r="G37" s="5"/>
      <c r="H37" s="5"/>
      <c r="I37" s="7">
        <v>1020.924</v>
      </c>
      <c r="J37" s="8">
        <v>1020.924</v>
      </c>
      <c r="K37" s="8">
        <v>0</v>
      </c>
      <c r="L37" s="8">
        <v>1020.924</v>
      </c>
      <c r="M37" s="8">
        <v>0</v>
      </c>
      <c r="N37" s="8">
        <v>1020.924</v>
      </c>
      <c r="O37" s="8">
        <v>0</v>
      </c>
      <c r="P37" s="7">
        <v>714.64</v>
      </c>
      <c r="Q37" s="7">
        <v>344.52</v>
      </c>
      <c r="R37" s="2"/>
    </row>
    <row r="38" spans="1:18" ht="63.75" outlineLevel="1">
      <c r="A38" s="35">
        <v>28</v>
      </c>
      <c r="B38" s="14" t="s">
        <v>55</v>
      </c>
      <c r="C38" s="5" t="s">
        <v>56</v>
      </c>
      <c r="D38" s="5"/>
      <c r="E38" s="5"/>
      <c r="F38" s="5"/>
      <c r="G38" s="5"/>
      <c r="H38" s="5"/>
      <c r="I38" s="7">
        <v>450</v>
      </c>
      <c r="J38" s="8">
        <v>450</v>
      </c>
      <c r="K38" s="8">
        <v>0</v>
      </c>
      <c r="L38" s="8">
        <v>450</v>
      </c>
      <c r="M38" s="8">
        <v>0</v>
      </c>
      <c r="N38" s="8">
        <v>450</v>
      </c>
      <c r="O38" s="8">
        <v>0</v>
      </c>
      <c r="P38" s="7">
        <v>255.23</v>
      </c>
      <c r="Q38" s="7">
        <v>255.23</v>
      </c>
      <c r="R38" s="2"/>
    </row>
    <row r="39" spans="1:18" ht="38.25">
      <c r="A39" s="35">
        <v>29</v>
      </c>
      <c r="B39" s="14" t="s">
        <v>57</v>
      </c>
      <c r="C39" s="5" t="s">
        <v>58</v>
      </c>
      <c r="D39" s="5"/>
      <c r="E39" s="5"/>
      <c r="F39" s="5"/>
      <c r="G39" s="5"/>
      <c r="H39" s="5"/>
      <c r="I39" s="7">
        <v>1522.1</v>
      </c>
      <c r="J39" s="8">
        <v>1522.1</v>
      </c>
      <c r="K39" s="8">
        <v>0</v>
      </c>
      <c r="L39" s="8">
        <v>1522.1</v>
      </c>
      <c r="M39" s="8">
        <v>0</v>
      </c>
      <c r="N39" s="8">
        <v>1522.1</v>
      </c>
      <c r="O39" s="8">
        <v>0</v>
      </c>
      <c r="P39" s="7">
        <v>825.9</v>
      </c>
      <c r="Q39" s="7">
        <v>865.4</v>
      </c>
      <c r="R39" s="2"/>
    </row>
    <row r="40" spans="1:18" ht="38.25" outlineLevel="1">
      <c r="A40" s="35">
        <v>30</v>
      </c>
      <c r="B40" s="14" t="s">
        <v>59</v>
      </c>
      <c r="C40" s="5" t="s">
        <v>60</v>
      </c>
      <c r="D40" s="5"/>
      <c r="E40" s="5"/>
      <c r="F40" s="5"/>
      <c r="G40" s="5"/>
      <c r="H40" s="5"/>
      <c r="I40" s="7">
        <v>622909.97797000001</v>
      </c>
      <c r="J40" s="8">
        <v>622909.97797000001</v>
      </c>
      <c r="K40" s="8">
        <v>0</v>
      </c>
      <c r="L40" s="8">
        <v>622909.97797000001</v>
      </c>
      <c r="M40" s="8">
        <v>0</v>
      </c>
      <c r="N40" s="8">
        <v>622909.97797000001</v>
      </c>
      <c r="O40" s="8">
        <v>0</v>
      </c>
      <c r="P40" s="7">
        <v>555162.80000000005</v>
      </c>
      <c r="Q40" s="7">
        <v>563914.4</v>
      </c>
      <c r="R40" s="2"/>
    </row>
    <row r="41" spans="1:18" ht="38.25" outlineLevel="1">
      <c r="A41" s="35">
        <v>31</v>
      </c>
      <c r="B41" s="14" t="s">
        <v>61</v>
      </c>
      <c r="C41" s="5" t="s">
        <v>62</v>
      </c>
      <c r="D41" s="5"/>
      <c r="E41" s="5"/>
      <c r="F41" s="5"/>
      <c r="G41" s="5"/>
      <c r="H41" s="5"/>
      <c r="I41" s="7">
        <v>212878.86799999999</v>
      </c>
      <c r="J41" s="8">
        <v>212878.86799999999</v>
      </c>
      <c r="K41" s="8">
        <v>0</v>
      </c>
      <c r="L41" s="8">
        <v>212878.86799999999</v>
      </c>
      <c r="M41" s="8">
        <v>0</v>
      </c>
      <c r="N41" s="8">
        <v>212878.86799999999</v>
      </c>
      <c r="O41" s="8">
        <v>0</v>
      </c>
      <c r="P41" s="7">
        <v>165074.86799999999</v>
      </c>
      <c r="Q41" s="7">
        <v>164726.86799999999</v>
      </c>
      <c r="R41" s="2"/>
    </row>
    <row r="42" spans="1:18" ht="38.25" outlineLevel="1">
      <c r="A42" s="35">
        <v>32</v>
      </c>
      <c r="B42" s="14" t="s">
        <v>63</v>
      </c>
      <c r="C42" s="5" t="s">
        <v>64</v>
      </c>
      <c r="D42" s="5"/>
      <c r="E42" s="5"/>
      <c r="F42" s="5"/>
      <c r="G42" s="5"/>
      <c r="H42" s="5"/>
      <c r="I42" s="7">
        <v>325832.85399999999</v>
      </c>
      <c r="J42" s="8">
        <v>325832.85399999999</v>
      </c>
      <c r="K42" s="8">
        <v>0</v>
      </c>
      <c r="L42" s="8">
        <v>325832.85399999999</v>
      </c>
      <c r="M42" s="8">
        <v>0</v>
      </c>
      <c r="N42" s="8">
        <v>325832.85399999999</v>
      </c>
      <c r="O42" s="8">
        <v>0</v>
      </c>
      <c r="P42" s="7">
        <v>300964.09700000001</v>
      </c>
      <c r="Q42" s="7">
        <v>318321.65399999998</v>
      </c>
      <c r="R42" s="2"/>
    </row>
    <row r="43" spans="1:18" ht="51" outlineLevel="1">
      <c r="A43" s="35">
        <v>33</v>
      </c>
      <c r="B43" s="14" t="s">
        <v>65</v>
      </c>
      <c r="C43" s="5" t="s">
        <v>66</v>
      </c>
      <c r="D43" s="5"/>
      <c r="E43" s="5"/>
      <c r="F43" s="5"/>
      <c r="G43" s="5"/>
      <c r="H43" s="5"/>
      <c r="I43" s="7">
        <v>49190.063000000002</v>
      </c>
      <c r="J43" s="8">
        <v>49190.063000000002</v>
      </c>
      <c r="K43" s="8">
        <v>0</v>
      </c>
      <c r="L43" s="8">
        <v>49190.063000000002</v>
      </c>
      <c r="M43" s="8">
        <v>0</v>
      </c>
      <c r="N43" s="8">
        <v>49190.063000000002</v>
      </c>
      <c r="O43" s="8">
        <v>0</v>
      </c>
      <c r="P43" s="7">
        <v>49506.762999999999</v>
      </c>
      <c r="Q43" s="7">
        <v>49827.362999999998</v>
      </c>
      <c r="R43" s="2"/>
    </row>
    <row r="44" spans="1:18" ht="51" outlineLevel="1">
      <c r="A44" s="35">
        <v>34</v>
      </c>
      <c r="B44" s="14" t="s">
        <v>67</v>
      </c>
      <c r="C44" s="5" t="s">
        <v>68</v>
      </c>
      <c r="D44" s="5"/>
      <c r="E44" s="5"/>
      <c r="F44" s="5"/>
      <c r="G44" s="5"/>
      <c r="H44" s="5"/>
      <c r="I44" s="7">
        <v>16342.309939999999</v>
      </c>
      <c r="J44" s="8">
        <v>16342.309939999999</v>
      </c>
      <c r="K44" s="8">
        <v>0</v>
      </c>
      <c r="L44" s="8">
        <v>16342.309939999999</v>
      </c>
      <c r="M44" s="8">
        <v>0</v>
      </c>
      <c r="N44" s="8">
        <v>16342.309939999999</v>
      </c>
      <c r="O44" s="8">
        <v>0</v>
      </c>
      <c r="P44" s="7">
        <v>19008.557000000001</v>
      </c>
      <c r="Q44" s="7">
        <v>10430</v>
      </c>
      <c r="R44" s="2"/>
    </row>
    <row r="45" spans="1:18" ht="25.5" outlineLevel="1">
      <c r="A45" s="35">
        <v>35</v>
      </c>
      <c r="B45" s="14" t="s">
        <v>69</v>
      </c>
      <c r="C45" s="5" t="s">
        <v>70</v>
      </c>
      <c r="D45" s="5"/>
      <c r="E45" s="5"/>
      <c r="F45" s="5"/>
      <c r="G45" s="5"/>
      <c r="H45" s="5"/>
      <c r="I45" s="7">
        <v>677.04600000000005</v>
      </c>
      <c r="J45" s="8">
        <v>677.04600000000005</v>
      </c>
      <c r="K45" s="8">
        <v>0</v>
      </c>
      <c r="L45" s="8">
        <v>677.04600000000005</v>
      </c>
      <c r="M45" s="8">
        <v>0</v>
      </c>
      <c r="N45" s="8">
        <v>677.04600000000005</v>
      </c>
      <c r="O45" s="8">
        <v>0</v>
      </c>
      <c r="P45" s="7">
        <v>2000</v>
      </c>
      <c r="Q45" s="7">
        <v>2000</v>
      </c>
      <c r="R45" s="2"/>
    </row>
    <row r="46" spans="1:18" ht="63.75">
      <c r="A46" s="35">
        <v>36</v>
      </c>
      <c r="B46" s="14" t="s">
        <v>71</v>
      </c>
      <c r="C46" s="5" t="s">
        <v>72</v>
      </c>
      <c r="D46" s="5"/>
      <c r="E46" s="5"/>
      <c r="F46" s="5"/>
      <c r="G46" s="5"/>
      <c r="H46" s="5"/>
      <c r="I46" s="7">
        <v>17988.837029999999</v>
      </c>
      <c r="J46" s="8">
        <v>17988.837029999999</v>
      </c>
      <c r="K46" s="8">
        <v>0</v>
      </c>
      <c r="L46" s="8">
        <v>17988.837029999999</v>
      </c>
      <c r="M46" s="8">
        <v>0</v>
      </c>
      <c r="N46" s="8">
        <v>17988.837029999999</v>
      </c>
      <c r="O46" s="8">
        <v>0</v>
      </c>
      <c r="P46" s="7">
        <v>18608.514999999999</v>
      </c>
      <c r="Q46" s="7">
        <v>18608.514999999999</v>
      </c>
      <c r="R46" s="2"/>
    </row>
    <row r="47" spans="1:18" ht="38.25" outlineLevel="1">
      <c r="A47" s="35">
        <v>37</v>
      </c>
      <c r="B47" s="14" t="s">
        <v>73</v>
      </c>
      <c r="C47" s="5" t="s">
        <v>74</v>
      </c>
      <c r="D47" s="5"/>
      <c r="E47" s="5"/>
      <c r="F47" s="5"/>
      <c r="G47" s="5"/>
      <c r="H47" s="5"/>
      <c r="I47" s="7">
        <v>135412.5</v>
      </c>
      <c r="J47" s="8">
        <v>135412.5</v>
      </c>
      <c r="K47" s="8">
        <v>0</v>
      </c>
      <c r="L47" s="8">
        <v>135412.5</v>
      </c>
      <c r="M47" s="8">
        <v>0</v>
      </c>
      <c r="N47" s="8">
        <v>135412.5</v>
      </c>
      <c r="O47" s="8">
        <v>0</v>
      </c>
      <c r="P47" s="7">
        <v>73650</v>
      </c>
      <c r="Q47" s="7">
        <v>74239</v>
      </c>
      <c r="R47" s="2"/>
    </row>
    <row r="48" spans="1:18" ht="38.25" outlineLevel="1">
      <c r="A48" s="35">
        <v>38</v>
      </c>
      <c r="B48" s="14" t="s">
        <v>75</v>
      </c>
      <c r="C48" s="5" t="s">
        <v>76</v>
      </c>
      <c r="D48" s="5"/>
      <c r="E48" s="5"/>
      <c r="F48" s="5"/>
      <c r="G48" s="5"/>
      <c r="H48" s="5"/>
      <c r="I48" s="7">
        <v>67073</v>
      </c>
      <c r="J48" s="8">
        <v>67073</v>
      </c>
      <c r="K48" s="8">
        <v>0</v>
      </c>
      <c r="L48" s="8">
        <v>67073</v>
      </c>
      <c r="M48" s="8">
        <v>0</v>
      </c>
      <c r="N48" s="8">
        <v>67073</v>
      </c>
      <c r="O48" s="8">
        <v>0</v>
      </c>
      <c r="P48" s="7">
        <v>54013</v>
      </c>
      <c r="Q48" s="7">
        <v>54447</v>
      </c>
      <c r="R48" s="2"/>
    </row>
    <row r="49" spans="1:18" ht="25.5" outlineLevel="1">
      <c r="A49" s="35">
        <v>39</v>
      </c>
      <c r="B49" s="14" t="s">
        <v>77</v>
      </c>
      <c r="C49" s="5" t="s">
        <v>78</v>
      </c>
      <c r="D49" s="5"/>
      <c r="E49" s="5"/>
      <c r="F49" s="5"/>
      <c r="G49" s="5"/>
      <c r="H49" s="5"/>
      <c r="I49" s="7">
        <v>17813</v>
      </c>
      <c r="J49" s="8">
        <v>17813</v>
      </c>
      <c r="K49" s="8">
        <v>0</v>
      </c>
      <c r="L49" s="8">
        <v>17813</v>
      </c>
      <c r="M49" s="8">
        <v>0</v>
      </c>
      <c r="N49" s="8">
        <v>17813</v>
      </c>
      <c r="O49" s="8">
        <v>0</v>
      </c>
      <c r="P49" s="7">
        <v>14211</v>
      </c>
      <c r="Q49" s="7">
        <v>14366</v>
      </c>
      <c r="R49" s="2"/>
    </row>
    <row r="50" spans="1:18" ht="25.5">
      <c r="A50" s="35">
        <v>40</v>
      </c>
      <c r="B50" s="14" t="s">
        <v>79</v>
      </c>
      <c r="C50" s="5" t="s">
        <v>80</v>
      </c>
      <c r="D50" s="5"/>
      <c r="E50" s="5"/>
      <c r="F50" s="5"/>
      <c r="G50" s="5"/>
      <c r="H50" s="5"/>
      <c r="I50" s="7">
        <v>250</v>
      </c>
      <c r="J50" s="8">
        <v>250</v>
      </c>
      <c r="K50" s="8">
        <v>0</v>
      </c>
      <c r="L50" s="8">
        <v>250</v>
      </c>
      <c r="M50" s="8">
        <v>0</v>
      </c>
      <c r="N50" s="8">
        <v>250</v>
      </c>
      <c r="O50" s="8">
        <v>0</v>
      </c>
      <c r="P50" s="7">
        <v>135</v>
      </c>
      <c r="Q50" s="7">
        <v>135</v>
      </c>
      <c r="R50" s="2"/>
    </row>
    <row r="51" spans="1:18" ht="25.5" outlineLevel="1">
      <c r="A51" s="35">
        <v>41</v>
      </c>
      <c r="B51" s="14" t="s">
        <v>81</v>
      </c>
      <c r="C51" s="5" t="s">
        <v>82</v>
      </c>
      <c r="D51" s="5"/>
      <c r="E51" s="5"/>
      <c r="F51" s="5"/>
      <c r="G51" s="5"/>
      <c r="H51" s="5"/>
      <c r="I51" s="7">
        <v>44417.5</v>
      </c>
      <c r="J51" s="8">
        <v>44417.5</v>
      </c>
      <c r="K51" s="8">
        <v>0</v>
      </c>
      <c r="L51" s="8">
        <v>44417.5</v>
      </c>
      <c r="M51" s="8">
        <v>0</v>
      </c>
      <c r="N51" s="8">
        <v>44417.5</v>
      </c>
      <c r="O51" s="8">
        <v>0</v>
      </c>
      <c r="P51" s="7">
        <v>0</v>
      </c>
      <c r="Q51" s="7">
        <v>0</v>
      </c>
      <c r="R51" s="2"/>
    </row>
    <row r="52" spans="1:18" ht="25.5" outlineLevel="1">
      <c r="A52" s="35">
        <v>42</v>
      </c>
      <c r="B52" s="14" t="s">
        <v>83</v>
      </c>
      <c r="C52" s="5" t="s">
        <v>84</v>
      </c>
      <c r="D52" s="5"/>
      <c r="E52" s="5"/>
      <c r="F52" s="5"/>
      <c r="G52" s="5"/>
      <c r="H52" s="5"/>
      <c r="I52" s="7">
        <v>40</v>
      </c>
      <c r="J52" s="8">
        <v>40</v>
      </c>
      <c r="K52" s="8">
        <v>0</v>
      </c>
      <c r="L52" s="8">
        <v>40</v>
      </c>
      <c r="M52" s="8">
        <v>0</v>
      </c>
      <c r="N52" s="8">
        <v>40</v>
      </c>
      <c r="O52" s="8">
        <v>0</v>
      </c>
      <c r="P52" s="7">
        <v>20</v>
      </c>
      <c r="Q52" s="7">
        <v>20</v>
      </c>
      <c r="R52" s="2"/>
    </row>
    <row r="53" spans="1:18" ht="51" outlineLevel="1">
      <c r="A53" s="35">
        <v>43</v>
      </c>
      <c r="B53" s="14" t="s">
        <v>85</v>
      </c>
      <c r="C53" s="5" t="s">
        <v>86</v>
      </c>
      <c r="D53" s="5"/>
      <c r="E53" s="5"/>
      <c r="F53" s="5"/>
      <c r="G53" s="5"/>
      <c r="H53" s="5"/>
      <c r="I53" s="7">
        <v>5819</v>
      </c>
      <c r="J53" s="8">
        <v>5819</v>
      </c>
      <c r="K53" s="8">
        <v>0</v>
      </c>
      <c r="L53" s="8">
        <v>5819</v>
      </c>
      <c r="M53" s="8">
        <v>0</v>
      </c>
      <c r="N53" s="8">
        <v>5819</v>
      </c>
      <c r="O53" s="8">
        <v>0</v>
      </c>
      <c r="P53" s="7">
        <v>5271</v>
      </c>
      <c r="Q53" s="7">
        <v>5271</v>
      </c>
      <c r="R53" s="2"/>
    </row>
    <row r="54" spans="1:18" ht="51" outlineLevel="1">
      <c r="A54" s="35">
        <v>44</v>
      </c>
      <c r="B54" s="14" t="s">
        <v>87</v>
      </c>
      <c r="C54" s="5" t="s">
        <v>88</v>
      </c>
      <c r="D54" s="5"/>
      <c r="E54" s="5"/>
      <c r="F54" s="5"/>
      <c r="G54" s="5"/>
      <c r="H54" s="5"/>
      <c r="I54" s="7">
        <v>71978.899999999994</v>
      </c>
      <c r="J54" s="8">
        <v>71978.899999999994</v>
      </c>
      <c r="K54" s="8">
        <v>0</v>
      </c>
      <c r="L54" s="8">
        <v>71978.899999999994</v>
      </c>
      <c r="M54" s="8">
        <v>0</v>
      </c>
      <c r="N54" s="8">
        <v>71978.899999999994</v>
      </c>
      <c r="O54" s="8">
        <v>0</v>
      </c>
      <c r="P54" s="7">
        <v>43484.31</v>
      </c>
      <c r="Q54" s="7">
        <v>42115.232000000004</v>
      </c>
      <c r="R54" s="2"/>
    </row>
    <row r="55" spans="1:18" ht="38.25">
      <c r="A55" s="35">
        <v>45</v>
      </c>
      <c r="B55" s="14" t="s">
        <v>89</v>
      </c>
      <c r="C55" s="5" t="s">
        <v>90</v>
      </c>
      <c r="D55" s="5"/>
      <c r="E55" s="5"/>
      <c r="F55" s="5"/>
      <c r="G55" s="5"/>
      <c r="H55" s="5"/>
      <c r="I55" s="7">
        <v>46052</v>
      </c>
      <c r="J55" s="8">
        <v>46052</v>
      </c>
      <c r="K55" s="8">
        <v>0</v>
      </c>
      <c r="L55" s="8">
        <v>46052</v>
      </c>
      <c r="M55" s="8">
        <v>0</v>
      </c>
      <c r="N55" s="8">
        <v>46052</v>
      </c>
      <c r="O55" s="8">
        <v>0</v>
      </c>
      <c r="P55" s="7">
        <v>16383</v>
      </c>
      <c r="Q55" s="7">
        <v>16383</v>
      </c>
      <c r="R55" s="2"/>
    </row>
    <row r="56" spans="1:18" ht="38.25" outlineLevel="1">
      <c r="A56" s="35">
        <v>46</v>
      </c>
      <c r="B56" s="14" t="s">
        <v>91</v>
      </c>
      <c r="C56" s="5" t="s">
        <v>92</v>
      </c>
      <c r="D56" s="5"/>
      <c r="E56" s="5"/>
      <c r="F56" s="5"/>
      <c r="G56" s="5"/>
      <c r="H56" s="5"/>
      <c r="I56" s="7">
        <v>11276.9</v>
      </c>
      <c r="J56" s="8">
        <v>11276.9</v>
      </c>
      <c r="K56" s="8">
        <v>0</v>
      </c>
      <c r="L56" s="8">
        <v>11276.9</v>
      </c>
      <c r="M56" s="8">
        <v>0</v>
      </c>
      <c r="N56" s="8">
        <v>11276.9</v>
      </c>
      <c r="O56" s="8">
        <v>0</v>
      </c>
      <c r="P56" s="7">
        <v>12465.51</v>
      </c>
      <c r="Q56" s="7">
        <v>10511</v>
      </c>
      <c r="R56" s="2"/>
    </row>
    <row r="57" spans="1:18" ht="38.25">
      <c r="A57" s="35">
        <v>47</v>
      </c>
      <c r="B57" s="14" t="s">
        <v>93</v>
      </c>
      <c r="C57" s="5" t="s">
        <v>94</v>
      </c>
      <c r="D57" s="5"/>
      <c r="E57" s="5"/>
      <c r="F57" s="5"/>
      <c r="G57" s="5"/>
      <c r="H57" s="5"/>
      <c r="I57" s="7">
        <v>14650</v>
      </c>
      <c r="J57" s="8">
        <v>14650</v>
      </c>
      <c r="K57" s="8">
        <v>0</v>
      </c>
      <c r="L57" s="8">
        <v>14650</v>
      </c>
      <c r="M57" s="8">
        <v>0</v>
      </c>
      <c r="N57" s="8">
        <v>14650</v>
      </c>
      <c r="O57" s="8">
        <v>0</v>
      </c>
      <c r="P57" s="7">
        <v>14635.8</v>
      </c>
      <c r="Q57" s="7">
        <v>15221.232</v>
      </c>
      <c r="R57" s="2"/>
    </row>
    <row r="58" spans="1:18" ht="76.5" outlineLevel="1">
      <c r="A58" s="35">
        <v>48</v>
      </c>
      <c r="B58" s="14" t="s">
        <v>95</v>
      </c>
      <c r="C58" s="5" t="s">
        <v>96</v>
      </c>
      <c r="D58" s="5"/>
      <c r="E58" s="5"/>
      <c r="F58" s="5"/>
      <c r="G58" s="5"/>
      <c r="H58" s="5"/>
      <c r="I58" s="7">
        <f>53298.6526-9056.152</f>
        <v>44242.500599999999</v>
      </c>
      <c r="J58" s="8">
        <v>53298.652600000001</v>
      </c>
      <c r="K58" s="8">
        <v>0</v>
      </c>
      <c r="L58" s="8">
        <v>53298.652600000001</v>
      </c>
      <c r="M58" s="8">
        <v>0</v>
      </c>
      <c r="N58" s="8">
        <v>53298.652600000001</v>
      </c>
      <c r="O58" s="8">
        <v>0</v>
      </c>
      <c r="P58" s="7">
        <v>8055</v>
      </c>
      <c r="Q58" s="7">
        <v>8397.2999999999993</v>
      </c>
      <c r="R58" s="2"/>
    </row>
    <row r="59" spans="1:18" ht="25.5" outlineLevel="1">
      <c r="A59" s="35">
        <v>49</v>
      </c>
      <c r="B59" s="14" t="s">
        <v>97</v>
      </c>
      <c r="C59" s="5" t="s">
        <v>98</v>
      </c>
      <c r="D59" s="5"/>
      <c r="E59" s="5"/>
      <c r="F59" s="5"/>
      <c r="G59" s="5"/>
      <c r="H59" s="5"/>
      <c r="I59" s="7">
        <v>6520</v>
      </c>
      <c r="J59" s="8">
        <v>6520</v>
      </c>
      <c r="K59" s="8">
        <v>0</v>
      </c>
      <c r="L59" s="8">
        <v>6520</v>
      </c>
      <c r="M59" s="8">
        <v>0</v>
      </c>
      <c r="N59" s="8">
        <v>6520</v>
      </c>
      <c r="O59" s="8">
        <v>0</v>
      </c>
      <c r="P59" s="7">
        <v>832</v>
      </c>
      <c r="Q59" s="7">
        <v>865.3</v>
      </c>
      <c r="R59" s="2"/>
    </row>
    <row r="60" spans="1:18" ht="51">
      <c r="A60" s="35">
        <v>50</v>
      </c>
      <c r="B60" s="14" t="s">
        <v>99</v>
      </c>
      <c r="C60" s="5" t="s">
        <v>100</v>
      </c>
      <c r="D60" s="5"/>
      <c r="E60" s="5"/>
      <c r="F60" s="5"/>
      <c r="G60" s="5"/>
      <c r="H60" s="5"/>
      <c r="I60" s="7">
        <v>6926</v>
      </c>
      <c r="J60" s="8">
        <v>6926</v>
      </c>
      <c r="K60" s="8">
        <v>0</v>
      </c>
      <c r="L60" s="8">
        <v>6926</v>
      </c>
      <c r="M60" s="8">
        <v>0</v>
      </c>
      <c r="N60" s="8">
        <v>6926</v>
      </c>
      <c r="O60" s="8">
        <v>0</v>
      </c>
      <c r="P60" s="7">
        <v>6797</v>
      </c>
      <c r="Q60" s="7">
        <v>7106</v>
      </c>
      <c r="R60" s="2"/>
    </row>
    <row r="61" spans="1:18" ht="25.5">
      <c r="A61" s="35">
        <v>51</v>
      </c>
      <c r="B61" s="14" t="s">
        <v>101</v>
      </c>
      <c r="C61" s="5" t="s">
        <v>102</v>
      </c>
      <c r="D61" s="5"/>
      <c r="E61" s="5"/>
      <c r="F61" s="5"/>
      <c r="G61" s="5"/>
      <c r="H61" s="5"/>
      <c r="I61" s="7">
        <f>39571.1526-9056.152</f>
        <v>30515.000599999999</v>
      </c>
      <c r="J61" s="8">
        <v>39571.152600000001</v>
      </c>
      <c r="K61" s="8">
        <v>0</v>
      </c>
      <c r="L61" s="8">
        <v>39571.152600000001</v>
      </c>
      <c r="M61" s="8">
        <v>0</v>
      </c>
      <c r="N61" s="8">
        <v>39571.152600000001</v>
      </c>
      <c r="O61" s="8">
        <v>0</v>
      </c>
      <c r="P61" s="7">
        <v>426</v>
      </c>
      <c r="Q61" s="7">
        <v>426</v>
      </c>
      <c r="R61" s="2"/>
    </row>
    <row r="62" spans="1:18" ht="25.5">
      <c r="A62" s="35">
        <v>52</v>
      </c>
      <c r="B62" s="14" t="s">
        <v>103</v>
      </c>
      <c r="C62" s="5" t="s">
        <v>104</v>
      </c>
      <c r="D62" s="5"/>
      <c r="E62" s="5"/>
      <c r="F62" s="5"/>
      <c r="G62" s="5"/>
      <c r="H62" s="5"/>
      <c r="I62" s="7">
        <v>281.5</v>
      </c>
      <c r="J62" s="8">
        <v>281.5</v>
      </c>
      <c r="K62" s="8">
        <v>0</v>
      </c>
      <c r="L62" s="8">
        <v>281.5</v>
      </c>
      <c r="M62" s="8">
        <v>0</v>
      </c>
      <c r="N62" s="8">
        <v>281.5</v>
      </c>
      <c r="O62" s="8">
        <v>0</v>
      </c>
      <c r="P62" s="7">
        <v>0</v>
      </c>
      <c r="Q62" s="7">
        <v>0</v>
      </c>
      <c r="R62" s="2"/>
    </row>
    <row r="63" spans="1:18" ht="51">
      <c r="A63" s="35">
        <v>53</v>
      </c>
      <c r="B63" s="14" t="s">
        <v>105</v>
      </c>
      <c r="C63" s="5" t="s">
        <v>106</v>
      </c>
      <c r="D63" s="5"/>
      <c r="E63" s="5"/>
      <c r="F63" s="5"/>
      <c r="G63" s="5"/>
      <c r="H63" s="5"/>
      <c r="I63" s="7">
        <v>2800</v>
      </c>
      <c r="J63" s="8">
        <v>2800</v>
      </c>
      <c r="K63" s="8">
        <v>0</v>
      </c>
      <c r="L63" s="8">
        <v>2800</v>
      </c>
      <c r="M63" s="8">
        <v>0</v>
      </c>
      <c r="N63" s="8">
        <v>2800</v>
      </c>
      <c r="O63" s="8">
        <v>0</v>
      </c>
      <c r="P63" s="7">
        <v>0</v>
      </c>
      <c r="Q63" s="7">
        <v>0</v>
      </c>
    </row>
    <row r="64" spans="1:18" ht="25.5">
      <c r="A64" s="35">
        <v>54</v>
      </c>
      <c r="B64" s="14" t="s">
        <v>107</v>
      </c>
      <c r="C64" s="5" t="s">
        <v>108</v>
      </c>
      <c r="D64" s="5"/>
      <c r="E64" s="5"/>
      <c r="F64" s="5"/>
      <c r="G64" s="5"/>
      <c r="H64" s="5"/>
      <c r="I64" s="7">
        <v>2800</v>
      </c>
      <c r="J64" s="8">
        <v>2800</v>
      </c>
      <c r="K64" s="8">
        <v>0</v>
      </c>
      <c r="L64" s="8">
        <v>2800</v>
      </c>
      <c r="M64" s="8">
        <v>0</v>
      </c>
      <c r="N64" s="8">
        <v>2800</v>
      </c>
      <c r="O64" s="8">
        <v>0</v>
      </c>
      <c r="P64" s="7">
        <v>0</v>
      </c>
      <c r="Q64" s="7">
        <v>0</v>
      </c>
    </row>
    <row r="65" spans="1:17" ht="38.25">
      <c r="A65" s="35">
        <v>55</v>
      </c>
      <c r="B65" s="14" t="s">
        <v>109</v>
      </c>
      <c r="C65" s="5" t="s">
        <v>110</v>
      </c>
      <c r="D65" s="5"/>
      <c r="E65" s="5"/>
      <c r="F65" s="5"/>
      <c r="G65" s="5"/>
      <c r="H65" s="5"/>
      <c r="I65" s="7">
        <v>9002.6</v>
      </c>
      <c r="J65" s="8">
        <v>9002.6</v>
      </c>
      <c r="K65" s="8">
        <v>0</v>
      </c>
      <c r="L65" s="8">
        <v>9002.6</v>
      </c>
      <c r="M65" s="8">
        <v>0</v>
      </c>
      <c r="N65" s="8">
        <v>9002.6</v>
      </c>
      <c r="O65" s="8">
        <v>0</v>
      </c>
      <c r="P65" s="7">
        <v>10137.200000000001</v>
      </c>
      <c r="Q65" s="7">
        <v>10546.6</v>
      </c>
    </row>
    <row r="66" spans="1:17" ht="25.5">
      <c r="A66" s="35">
        <v>56</v>
      </c>
      <c r="B66" s="14" t="s">
        <v>111</v>
      </c>
      <c r="C66" s="5" t="s">
        <v>112</v>
      </c>
      <c r="D66" s="5"/>
      <c r="E66" s="5"/>
      <c r="F66" s="5"/>
      <c r="G66" s="5"/>
      <c r="H66" s="5"/>
      <c r="I66" s="7">
        <v>100</v>
      </c>
      <c r="J66" s="8">
        <v>100</v>
      </c>
      <c r="K66" s="8">
        <v>0</v>
      </c>
      <c r="L66" s="8">
        <v>100</v>
      </c>
      <c r="M66" s="8">
        <v>0</v>
      </c>
      <c r="N66" s="8">
        <v>100</v>
      </c>
      <c r="O66" s="8">
        <v>0</v>
      </c>
      <c r="P66" s="7">
        <v>100</v>
      </c>
      <c r="Q66" s="7">
        <v>100</v>
      </c>
    </row>
    <row r="67" spans="1:17" ht="63.75">
      <c r="A67" s="35">
        <v>57</v>
      </c>
      <c r="B67" s="14" t="s">
        <v>113</v>
      </c>
      <c r="C67" s="5" t="s">
        <v>114</v>
      </c>
      <c r="D67" s="5"/>
      <c r="E67" s="5"/>
      <c r="F67" s="5"/>
      <c r="G67" s="5"/>
      <c r="H67" s="5"/>
      <c r="I67" s="7">
        <v>8902.6</v>
      </c>
      <c r="J67" s="8">
        <v>8902.6</v>
      </c>
      <c r="K67" s="8">
        <v>0</v>
      </c>
      <c r="L67" s="8">
        <v>8902.6</v>
      </c>
      <c r="M67" s="8">
        <v>0</v>
      </c>
      <c r="N67" s="8">
        <v>8902.6</v>
      </c>
      <c r="O67" s="8">
        <v>0</v>
      </c>
      <c r="P67" s="7">
        <v>10037.200000000001</v>
      </c>
      <c r="Q67" s="7">
        <v>10446.6</v>
      </c>
    </row>
    <row r="68" spans="1:17">
      <c r="A68" s="31"/>
      <c r="B68" s="29" t="s">
        <v>115</v>
      </c>
      <c r="C68" s="30"/>
      <c r="D68" s="6"/>
      <c r="E68" s="6"/>
      <c r="F68" s="6"/>
      <c r="G68" s="6"/>
      <c r="H68" s="6"/>
      <c r="I68" s="9">
        <v>1234842.69</v>
      </c>
      <c r="J68" s="10">
        <v>1270799.4438100001</v>
      </c>
      <c r="K68" s="10">
        <v>0</v>
      </c>
      <c r="L68" s="10">
        <v>1270799.4438100001</v>
      </c>
      <c r="M68" s="10">
        <v>0</v>
      </c>
      <c r="N68" s="10">
        <v>1270799.4438100001</v>
      </c>
      <c r="O68" s="10">
        <v>0</v>
      </c>
      <c r="P68" s="9">
        <v>937027.39</v>
      </c>
      <c r="Q68" s="9">
        <v>948218.31</v>
      </c>
    </row>
    <row r="69" spans="1:17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</row>
    <row r="71" spans="1:17">
      <c r="I71" s="3"/>
      <c r="J71" s="3"/>
      <c r="K71" s="3"/>
      <c r="L71" s="3"/>
      <c r="M71" s="3"/>
      <c r="N71" s="3"/>
      <c r="O71" s="3"/>
      <c r="P71" s="3"/>
      <c r="Q71" s="3"/>
    </row>
  </sheetData>
  <mergeCells count="13">
    <mergeCell ref="B70:Q70"/>
    <mergeCell ref="P1:Q1"/>
    <mergeCell ref="I2:Q2"/>
    <mergeCell ref="C3:Q3"/>
    <mergeCell ref="C4:Q4"/>
    <mergeCell ref="A5:Q5"/>
    <mergeCell ref="A6:Q6"/>
    <mergeCell ref="A8:A9"/>
    <mergeCell ref="B8:B9"/>
    <mergeCell ref="C8:C9"/>
    <mergeCell ref="I8:Q8"/>
    <mergeCell ref="B7:Q7"/>
    <mergeCell ref="B68:C68"/>
  </mergeCells>
  <pageMargins left="0.78740157480314965" right="0.59055118110236227" top="0.59055118110236227" bottom="0.59055118110236227" header="0.39370078740157483" footer="0.51181102362204722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AFDE868-D2F4-4C29-9F6F-98AB11ABD30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</dc:creator>
  <cp:lastModifiedBy>Виноградова</cp:lastModifiedBy>
  <cp:lastPrinted>2020-03-13T04:33:55Z</cp:lastPrinted>
  <dcterms:created xsi:type="dcterms:W3CDTF">2020-03-13T04:04:35Z</dcterms:created>
  <dcterms:modified xsi:type="dcterms:W3CDTF">2020-03-13T04:56:41Z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16.11.2016 13_42_50).xlsx</vt:lpwstr>
  </property>
  <property fmtid="{D5CDD505-2E9C-101B-9397-08002B2CF9AE}" pid="3" name="Название отчета">
    <vt:lpwstr>Вариант (новый от 16.11.2016 13_42_50).xlsx</vt:lpwstr>
  </property>
  <property fmtid="{D5CDD505-2E9C-101B-9397-08002B2CF9AE}" pid="4" name="Версия клиента">
    <vt:lpwstr>19.2.35.1200</vt:lpwstr>
  </property>
  <property fmtid="{D5CDD505-2E9C-101B-9397-08002B2CF9AE}" pid="5" name="Версия базы">
    <vt:lpwstr>19.2.2804.25749420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bud2020</vt:lpwstr>
  </property>
  <property fmtid="{D5CDD505-2E9C-101B-9397-08002B2CF9AE}" pid="9" name="Пользователь">
    <vt:lpwstr>виноградоваию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